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kanasck\Desktop\6.7.2022\!!AE6\quarter stat\Quarterly Stat. 6-2024\Homepage\SC\"/>
    </mc:Choice>
  </mc:AlternateContent>
  <xr:revisionPtr revIDLastSave="0" documentId="13_ncr:1_{CC8B8705-FD34-4512-9A69-13CE0C3FD07D}" xr6:coauthVersionLast="36" xr6:coauthVersionMax="36" xr10:uidLastSave="{00000000-0000-0000-0000-000000000000}"/>
  <bookViews>
    <workbookView xWindow="0" yWindow="0" windowWidth="28800" windowHeight="11850" tabRatio="521" xr2:uid="{00000000-000D-0000-FFFF-FFFF00000000}"/>
  </bookViews>
  <sheets>
    <sheet name="masterlist" sheetId="1" r:id="rId1"/>
  </sheets>
  <definedNames>
    <definedName name="_xlnm._FilterDatabase" localSheetId="0" hidden="1">masterlist!$A$5:$Q$17</definedName>
    <definedName name="_xlnm.Print_Area" localSheetId="0">masterlist!$A$1:$Q$21</definedName>
    <definedName name="_xlnm.Print_Titles" localSheetId="0">masterlist!$1:$5</definedName>
  </definedNames>
  <calcPr calcId="191029"/>
</workbook>
</file>

<file path=xl/calcChain.xml><?xml version="1.0" encoding="utf-8"?>
<calcChain xmlns="http://schemas.openxmlformats.org/spreadsheetml/2006/main">
  <c r="M12" i="1" l="1"/>
  <c r="N6" i="1" l="1"/>
  <c r="N7" i="1"/>
  <c r="N8" i="1"/>
  <c r="N9" i="1"/>
  <c r="N10" i="1"/>
  <c r="N11" i="1"/>
  <c r="I12" i="1"/>
  <c r="J12" i="1"/>
  <c r="K12" i="1"/>
  <c r="L12" i="1"/>
  <c r="N12" i="1" l="1"/>
</calcChain>
</file>

<file path=xl/sharedStrings.xml><?xml version="1.0" encoding="utf-8"?>
<sst xmlns="http://schemas.openxmlformats.org/spreadsheetml/2006/main" count="76" uniqueCount="62">
  <si>
    <t>Remarks:</t>
    <phoneticPr fontId="1" type="noConversion"/>
  </si>
  <si>
    <t>Nursing Home</t>
    <phoneticPr fontId="1" type="noConversion"/>
  </si>
  <si>
    <t>Nursing Home</t>
    <phoneticPr fontId="1" type="noConversion"/>
  </si>
  <si>
    <r>
      <t xml:space="preserve">Non-vegetarian
</t>
    </r>
    <r>
      <rPr>
        <sz val="8"/>
        <color theme="1"/>
        <rFont val="新細明體"/>
        <family val="1"/>
        <charset val="136"/>
      </rPr>
      <t>非素食</t>
    </r>
    <phoneticPr fontId="1" type="noConversion"/>
  </si>
  <si>
    <r>
      <t xml:space="preserve">Diet
</t>
    </r>
    <r>
      <rPr>
        <b/>
        <sz val="8"/>
        <color theme="1"/>
        <rFont val="細明體"/>
        <family val="3"/>
        <charset val="136"/>
      </rPr>
      <t>膳食</t>
    </r>
    <phoneticPr fontId="1" type="noConversion"/>
  </si>
  <si>
    <r>
      <t xml:space="preserve">Vegetarian/ Non-vegetarian
</t>
    </r>
    <r>
      <rPr>
        <sz val="8"/>
        <color theme="1"/>
        <rFont val="新細明體"/>
        <family val="1"/>
        <charset val="136"/>
      </rPr>
      <t>素食</t>
    </r>
    <r>
      <rPr>
        <sz val="8"/>
        <color theme="1"/>
        <rFont val="Times New Roman"/>
        <family val="1"/>
      </rPr>
      <t xml:space="preserve">/ 
</t>
    </r>
    <r>
      <rPr>
        <sz val="8"/>
        <color theme="1"/>
        <rFont val="新細明體"/>
        <family val="1"/>
        <charset val="136"/>
      </rPr>
      <t>非素食</t>
    </r>
    <phoneticPr fontId="1" type="noConversion"/>
  </si>
  <si>
    <t>List of Subvented Nursing Homes Providing Subsidised Places for the Elderly (As at 30.6.2024) 
提供资助安老服务宿位的津助护养院名单 (截至 30.6.2024)</t>
    <phoneticPr fontId="1" type="noConversion"/>
  </si>
  <si>
    <t xml:space="preserve">
S/N
编号
</t>
    <phoneticPr fontId="1" type="noConversion"/>
  </si>
  <si>
    <t>District
地区</t>
    <phoneticPr fontId="1" type="noConversion"/>
  </si>
  <si>
    <t>Agency
机构</t>
    <phoneticPr fontId="1" type="noConversion"/>
  </si>
  <si>
    <t>Name of Home
院舍名称</t>
    <phoneticPr fontId="1" type="noConversion"/>
  </si>
  <si>
    <t>Address
地址</t>
    <phoneticPr fontId="1" type="noConversion"/>
  </si>
  <si>
    <t>Tel.
电话</t>
    <phoneticPr fontId="1" type="noConversion"/>
  </si>
  <si>
    <t>Fax
传真</t>
    <phoneticPr fontId="1" type="noConversion"/>
  </si>
  <si>
    <t>Type of Service
服务类别</t>
    <phoneticPr fontId="1" type="noConversion"/>
  </si>
  <si>
    <t>Type of Place
宿位种类</t>
    <phoneticPr fontId="1" type="noConversion"/>
  </si>
  <si>
    <t>Total
总数</t>
    <phoneticPr fontId="1" type="noConversion"/>
  </si>
  <si>
    <t>Sex
性别</t>
    <phoneticPr fontId="1" type="noConversion"/>
  </si>
  <si>
    <t>Religion
宗教</t>
    <phoneticPr fontId="1" type="noConversion"/>
  </si>
  <si>
    <t>Hostel for the Elderly
长者
宿舍</t>
    <phoneticPr fontId="1" type="noConversion"/>
  </si>
  <si>
    <t>Home for the Aged             
安老院</t>
    <phoneticPr fontId="1" type="noConversion"/>
  </si>
  <si>
    <t>Care-and-Attention
护理
安老院</t>
    <phoneticPr fontId="1" type="noConversion"/>
  </si>
  <si>
    <t>Care-and-Attention Providing a Continuum-of-Care
提供持续照顾的护理安老院</t>
    <phoneticPr fontId="1" type="noConversion"/>
  </si>
  <si>
    <t>Nursing Home
护养院</t>
    <phoneticPr fontId="1" type="noConversion"/>
  </si>
  <si>
    <t>Wong Tai Sin
黄大仙区</t>
    <phoneticPr fontId="1" type="noConversion"/>
  </si>
  <si>
    <t>Hong Kong Sheng Kung Hui Welfare Council Limited 
香港圣公会福利协会有限公司</t>
    <phoneticPr fontId="1" type="noConversion"/>
  </si>
  <si>
    <t>Hong Kong Sheng Kung Hui Nursing Home
香港圣公会护养院</t>
    <phoneticPr fontId="1" type="noConversion"/>
  </si>
  <si>
    <t>6 Chun Yan Street, Wong Tai Sin, Kowloon
九龙黄大仙亲仁街6号</t>
    <phoneticPr fontId="1" type="noConversion"/>
  </si>
  <si>
    <t>M/F
男/女</t>
    <phoneticPr fontId="1" type="noConversion"/>
  </si>
  <si>
    <t>Christian
基督教</t>
    <phoneticPr fontId="1" type="noConversion"/>
  </si>
  <si>
    <t>Sai Kung
西贡区</t>
    <phoneticPr fontId="1" type="noConversion"/>
  </si>
  <si>
    <t>Haven of Hope Christian Service
基督教灵实协会</t>
    <phoneticPr fontId="1" type="noConversion"/>
  </si>
  <si>
    <t>Haven of Hope Christian Service 
Haven of Hope Nursing Home
基督教灵实协会灵实护养院</t>
    <phoneticPr fontId="1" type="noConversion"/>
  </si>
  <si>
    <t>23 Haven of Hope Road, Tseung Kwan O, Kowloon
九龙将军澳灵实路23号</t>
    <phoneticPr fontId="1" type="noConversion"/>
  </si>
  <si>
    <t>Christian
基督教</t>
    <phoneticPr fontId="1" type="noConversion"/>
  </si>
  <si>
    <t>Kwun Tong
观塘区</t>
    <phoneticPr fontId="1" type="noConversion"/>
  </si>
  <si>
    <t>Alice Ho Miu Ling Nethersole Charity Foundation
雅丽氏何妙龄那打素慈善基金会</t>
    <phoneticPr fontId="1" type="noConversion"/>
  </si>
  <si>
    <t>Alice Ho Miu Ling Nethersole Nursing Home
雅丽氏何妙龄那打素护养院</t>
    <phoneticPr fontId="1" type="noConversion"/>
  </si>
  <si>
    <t>2/F-6/F &amp; 7/F(Part), Kowloon Bay Health Centre, 9 Kai Yan Street, Kowloon Bay, Kowloon
九龙九龙湾启仁街9号九龙湾健康中心二至七楼部份</t>
    <phoneticPr fontId="1" type="noConversion"/>
  </si>
  <si>
    <t>North
北区</t>
    <phoneticPr fontId="1" type="noConversion"/>
  </si>
  <si>
    <t>Heung Hoi Ching Kok Lin Association
香海正觉莲社</t>
    <phoneticPr fontId="1" type="noConversion"/>
  </si>
  <si>
    <t>Heung Hoi Ching Kok Lin Association 
Buddhist Li Chong Yuet Ming Nursing Home for the Elderly
香海正觉莲社主办佛教李庄月明护养院</t>
    <phoneticPr fontId="1" type="noConversion"/>
  </si>
  <si>
    <t>5 Po Ping Road, Sheung Shui, New Territories
新界上水保平路5号</t>
    <phoneticPr fontId="1" type="noConversion"/>
  </si>
  <si>
    <t>Buddhist
佛教</t>
    <phoneticPr fontId="1" type="noConversion"/>
  </si>
  <si>
    <t>Tuen Mun
屯门区</t>
    <phoneticPr fontId="1" type="noConversion"/>
  </si>
  <si>
    <t>Pok Oi Hospital
博爱医院</t>
    <phoneticPr fontId="1" type="noConversion"/>
  </si>
  <si>
    <t>Pok Oi Hospital Tuen Mun Nursing Home
博爱医院屯门护养院</t>
    <phoneticPr fontId="1" type="noConversion"/>
  </si>
  <si>
    <t>2 Siu Lun Street, Tuen Mun, New Territories
新界屯门兆麟街2号</t>
    <phoneticPr fontId="1" type="noConversion"/>
  </si>
  <si>
    <t>Nil
无</t>
    <phoneticPr fontId="1" type="noConversion"/>
  </si>
  <si>
    <t>Tsuen Wan
荃湾区</t>
    <phoneticPr fontId="1" type="noConversion"/>
  </si>
  <si>
    <t>Yan Chai Hospital 
仁济医院</t>
    <phoneticPr fontId="1" type="noConversion"/>
  </si>
  <si>
    <t>Yan Chai Nursing Home
仁济护养院</t>
    <phoneticPr fontId="1" type="noConversion"/>
  </si>
  <si>
    <t>4/F-8/F, Yan Chai Hospital Multi-Services Complex, 18 Yan Chai Street, Tsuen Wan, New Territories
新界荃湾仁济街18号仁济医院综合服务大楼四至八楼</t>
    <phoneticPr fontId="1" type="noConversion"/>
  </si>
  <si>
    <t>Nil
无</t>
    <phoneticPr fontId="1" type="noConversion"/>
  </si>
  <si>
    <t>No. of Homes
院舍数目</t>
    <phoneticPr fontId="1" type="noConversion"/>
  </si>
  <si>
    <t>Total No. of Places 
宿位总数</t>
    <phoneticPr fontId="1" type="noConversion"/>
  </si>
  <si>
    <t>† For these homes, Care-and-Attention places with a Continuum-of-Care are to be created by phases and their existing hostel for the elderly and home for the aged places will eventually be fully phased out.
   这些院舍的提供持续照顾的护理安老宿位会分阶段产生，而其现有的长者宿舍和安老院宿位亦会分阶段取消。</t>
    <phoneticPr fontId="1" type="noConversion"/>
  </si>
  <si>
    <t xml:space="preserve">@These Homes provide places under agency quota (AQ)
这些津助安老院舍提供 「机构名额」宿位。
</t>
    <phoneticPr fontId="1" type="noConversion"/>
  </si>
  <si>
    <t>Note 1:</t>
    <phoneticPr fontId="1" type="noConversion"/>
  </si>
  <si>
    <t>All residential places of these homes will be phased out in the Conversion Programme. The Social Welfare Department has ceased to accept applications for admission to these homes.
这些院舍正分阶段转型，其宿位将逐步减少至全部取消。社会福利署已停止接受入住这些安老院舍的申请。</t>
    <phoneticPr fontId="1" type="noConversion"/>
  </si>
  <si>
    <t>Note 2:</t>
    <phoneticPr fontId="1" type="noConversion"/>
  </si>
  <si>
    <t>All subvented and contract homes provide 24-hour residential care services for elders.  Office operating hours of these homes are normally from 9:00 a.m. to 5:00 p.m. from Mondays to Fridays, and from 9:00 a.m. to 12:00 p.m. on Saturdays (The actual operating hours of individual home may vary).
所有津助院舍及合约安老院舍均提供24小时长者住宿照顾服务。院舍的办公室开放时间一般为星期一至五上午九时至下午五时，及星期六上午九时至中午十二时（个别院舍的开放时间或略有不同）。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</si>
</sst>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0"/>
      <name val="Arial"/>
      <family val="2"/>
    </font>
    <font>
      <sz val="9"/>
      <name val="細明體"/>
      <family val="3"/>
      <charset val="136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新細明體"/>
      <family val="1"/>
      <charset val="136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新細明體"/>
      <family val="1"/>
      <charset val="136"/>
    </font>
    <font>
      <sz val="10"/>
      <color theme="1"/>
      <name val="Times New Roman"/>
      <family val="1"/>
    </font>
    <font>
      <b/>
      <sz val="8"/>
      <color theme="1"/>
      <name val="細明體"/>
      <family val="3"/>
      <charset val="136"/>
    </font>
    <font>
      <b/>
      <u/>
      <sz val="8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 shrinkToFit="1"/>
      <protection locked="0"/>
    </xf>
    <xf numFmtId="0" fontId="3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176" fontId="11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wrapText="1"/>
      <protection locked="0"/>
    </xf>
    <xf numFmtId="0" fontId="9" fillId="0" borderId="0" xfId="0" applyFont="1" applyFill="1" applyAlignment="1"/>
    <xf numFmtId="0" fontId="7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7" fillId="0" borderId="0" xfId="0" applyFont="1" applyFill="1" applyAlignment="1" applyProtection="1">
      <protection locked="0"/>
    </xf>
    <xf numFmtId="176" fontId="9" fillId="0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>
      <alignment wrapText="1"/>
    </xf>
    <xf numFmtId="0" fontId="5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 applyProtection="1">
      <alignment horizontal="center" vertical="top"/>
      <protection locked="0"/>
    </xf>
    <xf numFmtId="0" fontId="14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 applyProtection="1"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9" fillId="0" borderId="1" xfId="0" applyFont="1" applyFill="1" applyBorder="1"/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2"/>
  <sheetViews>
    <sheetView tabSelected="1" zoomScaleNormal="100" zoomScaleSheetLayoutView="100" workbookViewId="0">
      <pane xSplit="4" ySplit="5" topLeftCell="E6" activePane="bottomRight" state="frozen"/>
      <selection pane="topRight" activeCell="G1" sqref="G1"/>
      <selection pane="bottomLeft" activeCell="A6" sqref="A6"/>
      <selection pane="bottomRight" activeCell="F22" sqref="F22"/>
    </sheetView>
  </sheetViews>
  <sheetFormatPr defaultColWidth="10.28515625" defaultRowHeight="39.950000000000003" customHeight="1" x14ac:dyDescent="0.2"/>
  <cols>
    <col min="1" max="1" width="9.140625" style="36" customWidth="1"/>
    <col min="2" max="2" width="9.28515625" style="21" customWidth="1"/>
    <col min="3" max="3" width="19" style="22" customWidth="1"/>
    <col min="4" max="4" width="37.85546875" style="22" customWidth="1"/>
    <col min="5" max="5" width="32.140625" style="22" customWidth="1"/>
    <col min="6" max="6" width="11.140625" style="18" customWidth="1"/>
    <col min="7" max="7" width="10.5703125" style="18" customWidth="1"/>
    <col min="8" max="8" width="13.42578125" style="18" customWidth="1"/>
    <col min="9" max="9" width="6.140625" style="19" customWidth="1"/>
    <col min="10" max="10" width="6.85546875" style="19" customWidth="1"/>
    <col min="11" max="11" width="8.28515625" style="19" customWidth="1"/>
    <col min="12" max="12" width="10.28515625" style="19" customWidth="1"/>
    <col min="13" max="13" width="6.7109375" style="19" customWidth="1"/>
    <col min="14" max="14" width="7.42578125" style="24" customWidth="1"/>
    <col min="15" max="15" width="7.42578125" style="14" customWidth="1"/>
    <col min="16" max="17" width="8.5703125" style="14" customWidth="1"/>
    <col min="18" max="28" width="10.28515625" style="6" customWidth="1"/>
    <col min="29" max="16384" width="10.28515625" style="6"/>
  </cols>
  <sheetData>
    <row r="1" spans="1:17" s="5" customFormat="1" ht="45" customHeight="1" x14ac:dyDescent="0.2">
      <c r="A1" s="58" t="s">
        <v>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0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4"/>
    </row>
    <row r="3" spans="1:17" s="7" customFormat="1" ht="33" customHeight="1" x14ac:dyDescent="0.15">
      <c r="A3" s="55" t="s">
        <v>7</v>
      </c>
      <c r="B3" s="46" t="s">
        <v>8</v>
      </c>
      <c r="C3" s="46" t="s">
        <v>9</v>
      </c>
      <c r="D3" s="46" t="s">
        <v>10</v>
      </c>
      <c r="E3" s="50" t="s">
        <v>11</v>
      </c>
      <c r="F3" s="46" t="s">
        <v>12</v>
      </c>
      <c r="G3" s="46" t="s">
        <v>13</v>
      </c>
      <c r="H3" s="46" t="s">
        <v>14</v>
      </c>
      <c r="I3" s="53" t="s">
        <v>15</v>
      </c>
      <c r="J3" s="54"/>
      <c r="K3" s="54"/>
      <c r="L3" s="54"/>
      <c r="M3" s="54"/>
      <c r="N3" s="46" t="s">
        <v>16</v>
      </c>
      <c r="O3" s="46" t="s">
        <v>17</v>
      </c>
      <c r="P3" s="46" t="s">
        <v>18</v>
      </c>
      <c r="Q3" s="46" t="s">
        <v>4</v>
      </c>
    </row>
    <row r="4" spans="1:17" s="8" customFormat="1" ht="39" customHeight="1" x14ac:dyDescent="0.2">
      <c r="A4" s="56"/>
      <c r="B4" s="46"/>
      <c r="C4" s="46"/>
      <c r="D4" s="46"/>
      <c r="E4" s="51"/>
      <c r="F4" s="46"/>
      <c r="G4" s="46"/>
      <c r="H4" s="46"/>
      <c r="I4" s="53" t="s">
        <v>19</v>
      </c>
      <c r="J4" s="46" t="s">
        <v>20</v>
      </c>
      <c r="K4" s="46" t="s">
        <v>21</v>
      </c>
      <c r="L4" s="46" t="s">
        <v>22</v>
      </c>
      <c r="M4" s="46" t="s">
        <v>23</v>
      </c>
      <c r="N4" s="46"/>
      <c r="O4" s="46"/>
      <c r="P4" s="64"/>
      <c r="Q4" s="46"/>
    </row>
    <row r="5" spans="1:17" s="8" customFormat="1" ht="54" customHeight="1" x14ac:dyDescent="0.2">
      <c r="A5" s="57"/>
      <c r="B5" s="46"/>
      <c r="C5" s="46"/>
      <c r="D5" s="46"/>
      <c r="E5" s="52"/>
      <c r="F5" s="46"/>
      <c r="G5" s="46"/>
      <c r="H5" s="46"/>
      <c r="I5" s="53"/>
      <c r="J5" s="46"/>
      <c r="K5" s="46"/>
      <c r="L5" s="46"/>
      <c r="M5" s="46"/>
      <c r="N5" s="46"/>
      <c r="O5" s="46"/>
      <c r="P5" s="64"/>
      <c r="Q5" s="46"/>
    </row>
    <row r="6" spans="1:17" s="4" customFormat="1" ht="57" customHeight="1" x14ac:dyDescent="0.2">
      <c r="A6" s="9">
        <v>1</v>
      </c>
      <c r="B6" s="1" t="s">
        <v>24</v>
      </c>
      <c r="C6" s="2" t="s">
        <v>25</v>
      </c>
      <c r="D6" s="2" t="s">
        <v>26</v>
      </c>
      <c r="E6" s="2" t="s">
        <v>27</v>
      </c>
      <c r="F6" s="3">
        <v>23255330</v>
      </c>
      <c r="G6" s="3">
        <v>23255377</v>
      </c>
      <c r="H6" s="3" t="s">
        <v>2</v>
      </c>
      <c r="I6" s="3">
        <v>0</v>
      </c>
      <c r="J6" s="3">
        <v>0</v>
      </c>
      <c r="K6" s="3">
        <v>0</v>
      </c>
      <c r="L6" s="3">
        <v>0</v>
      </c>
      <c r="M6" s="3">
        <v>280</v>
      </c>
      <c r="N6" s="38">
        <f t="shared" ref="N6:N7" si="0">SUM(I6:M6)</f>
        <v>280</v>
      </c>
      <c r="O6" s="3" t="s">
        <v>28</v>
      </c>
      <c r="P6" s="3" t="s">
        <v>29</v>
      </c>
      <c r="Q6" s="3" t="s">
        <v>5</v>
      </c>
    </row>
    <row r="7" spans="1:17" s="4" customFormat="1" ht="57" customHeight="1" x14ac:dyDescent="0.2">
      <c r="A7" s="9">
        <v>2</v>
      </c>
      <c r="B7" s="1" t="s">
        <v>30</v>
      </c>
      <c r="C7" s="2" t="s">
        <v>31</v>
      </c>
      <c r="D7" s="2" t="s">
        <v>32</v>
      </c>
      <c r="E7" s="2" t="s">
        <v>33</v>
      </c>
      <c r="F7" s="3">
        <v>27032100</v>
      </c>
      <c r="G7" s="3">
        <v>27032111</v>
      </c>
      <c r="H7" s="3" t="s">
        <v>1</v>
      </c>
      <c r="I7" s="3">
        <v>0</v>
      </c>
      <c r="J7" s="3">
        <v>0</v>
      </c>
      <c r="K7" s="3">
        <v>0</v>
      </c>
      <c r="L7" s="3">
        <v>0</v>
      </c>
      <c r="M7" s="3">
        <v>270</v>
      </c>
      <c r="N7" s="38">
        <f t="shared" si="0"/>
        <v>270</v>
      </c>
      <c r="O7" s="3" t="s">
        <v>28</v>
      </c>
      <c r="P7" s="3" t="s">
        <v>34</v>
      </c>
      <c r="Q7" s="3" t="s">
        <v>3</v>
      </c>
    </row>
    <row r="8" spans="1:17" s="4" customFormat="1" ht="57" customHeight="1" x14ac:dyDescent="0.2">
      <c r="A8" s="9">
        <v>3</v>
      </c>
      <c r="B8" s="1" t="s">
        <v>35</v>
      </c>
      <c r="C8" s="2" t="s">
        <v>36</v>
      </c>
      <c r="D8" s="2" t="s">
        <v>37</v>
      </c>
      <c r="E8" s="2" t="s">
        <v>38</v>
      </c>
      <c r="F8" s="3">
        <v>21167300</v>
      </c>
      <c r="G8" s="3">
        <v>21160070</v>
      </c>
      <c r="H8" s="3" t="s">
        <v>2</v>
      </c>
      <c r="I8" s="3">
        <v>0</v>
      </c>
      <c r="J8" s="3">
        <v>0</v>
      </c>
      <c r="K8" s="3">
        <v>0</v>
      </c>
      <c r="L8" s="3">
        <v>0</v>
      </c>
      <c r="M8" s="3">
        <v>238</v>
      </c>
      <c r="N8" s="38">
        <f t="shared" ref="N8:N9" si="1">SUM(I8:M8)</f>
        <v>238</v>
      </c>
      <c r="O8" s="3" t="s">
        <v>28</v>
      </c>
      <c r="P8" s="3" t="s">
        <v>34</v>
      </c>
      <c r="Q8" s="3" t="s">
        <v>3</v>
      </c>
    </row>
    <row r="9" spans="1:17" s="4" customFormat="1" ht="57" customHeight="1" x14ac:dyDescent="0.2">
      <c r="A9" s="9">
        <v>4</v>
      </c>
      <c r="B9" s="1" t="s">
        <v>39</v>
      </c>
      <c r="C9" s="2" t="s">
        <v>40</v>
      </c>
      <c r="D9" s="2" t="s">
        <v>41</v>
      </c>
      <c r="E9" s="2" t="s">
        <v>42</v>
      </c>
      <c r="F9" s="3">
        <v>21450238</v>
      </c>
      <c r="G9" s="3">
        <v>21450236</v>
      </c>
      <c r="H9" s="3" t="s">
        <v>2</v>
      </c>
      <c r="I9" s="3">
        <v>0</v>
      </c>
      <c r="J9" s="3">
        <v>0</v>
      </c>
      <c r="K9" s="3">
        <v>0</v>
      </c>
      <c r="L9" s="3">
        <v>0</v>
      </c>
      <c r="M9" s="3">
        <v>254</v>
      </c>
      <c r="N9" s="38">
        <f t="shared" si="1"/>
        <v>254</v>
      </c>
      <c r="O9" s="3" t="s">
        <v>28</v>
      </c>
      <c r="P9" s="3" t="s">
        <v>43</v>
      </c>
      <c r="Q9" s="3" t="s">
        <v>5</v>
      </c>
    </row>
    <row r="10" spans="1:17" s="4" customFormat="1" ht="57" customHeight="1" x14ac:dyDescent="0.2">
      <c r="A10" s="9">
        <v>5</v>
      </c>
      <c r="B10" s="1" t="s">
        <v>44</v>
      </c>
      <c r="C10" s="1" t="s">
        <v>45</v>
      </c>
      <c r="D10" s="2" t="s">
        <v>46</v>
      </c>
      <c r="E10" s="2" t="s">
        <v>47</v>
      </c>
      <c r="F10" s="3">
        <v>24578123</v>
      </c>
      <c r="G10" s="3">
        <v>24582723</v>
      </c>
      <c r="H10" s="3" t="s">
        <v>2</v>
      </c>
      <c r="I10" s="3">
        <v>0</v>
      </c>
      <c r="J10" s="3">
        <v>0</v>
      </c>
      <c r="K10" s="3">
        <v>0</v>
      </c>
      <c r="L10" s="3">
        <v>0</v>
      </c>
      <c r="M10" s="3">
        <v>216</v>
      </c>
      <c r="N10" s="38">
        <f t="shared" ref="N10:N11" si="2">SUM(I10:M10)</f>
        <v>216</v>
      </c>
      <c r="O10" s="3" t="s">
        <v>28</v>
      </c>
      <c r="P10" s="3" t="s">
        <v>48</v>
      </c>
      <c r="Q10" s="3" t="s">
        <v>3</v>
      </c>
    </row>
    <row r="11" spans="1:17" s="4" customFormat="1" ht="75.75" customHeight="1" x14ac:dyDescent="0.2">
      <c r="A11" s="9">
        <v>6</v>
      </c>
      <c r="B11" s="1" t="s">
        <v>49</v>
      </c>
      <c r="C11" s="1" t="s">
        <v>50</v>
      </c>
      <c r="D11" s="2" t="s">
        <v>51</v>
      </c>
      <c r="E11" s="10" t="s">
        <v>52</v>
      </c>
      <c r="F11" s="3">
        <v>24092888</v>
      </c>
      <c r="G11" s="3">
        <v>24095888</v>
      </c>
      <c r="H11" s="3" t="s">
        <v>1</v>
      </c>
      <c r="I11" s="3">
        <v>0</v>
      </c>
      <c r="J11" s="3">
        <v>0</v>
      </c>
      <c r="K11" s="3">
        <v>0</v>
      </c>
      <c r="L11" s="3">
        <v>0</v>
      </c>
      <c r="M11" s="3">
        <v>316</v>
      </c>
      <c r="N11" s="38">
        <f t="shared" si="2"/>
        <v>316</v>
      </c>
      <c r="O11" s="3" t="s">
        <v>28</v>
      </c>
      <c r="P11" s="3" t="s">
        <v>53</v>
      </c>
      <c r="Q11" s="3" t="s">
        <v>3</v>
      </c>
    </row>
    <row r="12" spans="1:17" s="15" customFormat="1" ht="35.25" customHeight="1" x14ac:dyDescent="0.2">
      <c r="A12" s="11"/>
      <c r="B12" s="40"/>
      <c r="C12" s="40" t="s">
        <v>54</v>
      </c>
      <c r="D12" s="37">
        <v>6</v>
      </c>
      <c r="E12" s="12"/>
      <c r="F12" s="60" t="s">
        <v>55</v>
      </c>
      <c r="G12" s="60"/>
      <c r="H12" s="60"/>
      <c r="I12" s="13">
        <f t="shared" ref="I12:N12" si="3">SUM(I6:I11)</f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1574</v>
      </c>
      <c r="N12" s="13">
        <f t="shared" si="3"/>
        <v>1574</v>
      </c>
      <c r="O12" s="14"/>
      <c r="P12" s="14"/>
      <c r="Q12" s="14"/>
    </row>
    <row r="13" spans="1:17" ht="38.25" customHeight="1" x14ac:dyDescent="0.2">
      <c r="A13" s="11"/>
      <c r="B13" s="16"/>
      <c r="C13" s="17"/>
      <c r="D13" s="6"/>
      <c r="E13" s="6"/>
      <c r="H13" s="19"/>
      <c r="I13" s="18"/>
      <c r="J13" s="18"/>
      <c r="K13" s="18"/>
      <c r="L13" s="18"/>
      <c r="M13" s="18"/>
      <c r="N13" s="20"/>
      <c r="O13" s="18"/>
      <c r="P13" s="18"/>
      <c r="Q13" s="18"/>
    </row>
    <row r="14" spans="1:17" ht="13.5" customHeight="1" x14ac:dyDescent="0.2">
      <c r="A14" s="11"/>
      <c r="L14" s="23"/>
    </row>
    <row r="15" spans="1:17" ht="13.5" customHeight="1" x14ac:dyDescent="0.2">
      <c r="A15" s="11"/>
      <c r="B15" s="25" t="s">
        <v>0</v>
      </c>
    </row>
    <row r="16" spans="1:17" s="15" customFormat="1" ht="30.75" customHeight="1" x14ac:dyDescent="0.2">
      <c r="A16" s="11"/>
      <c r="B16" s="63" t="s">
        <v>56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1:17" s="15" customFormat="1" ht="41.25" customHeight="1" x14ac:dyDescent="0.2">
      <c r="A17" s="11"/>
      <c r="B17" s="61" t="s">
        <v>57</v>
      </c>
      <c r="C17" s="62"/>
      <c r="D17" s="62"/>
      <c r="E17" s="62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s="15" customFormat="1" ht="18" customHeight="1" x14ac:dyDescent="0.2">
      <c r="A18" s="11"/>
      <c r="B18" s="47" t="s">
        <v>58</v>
      </c>
      <c r="C18" s="48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7" ht="29.25" customHeight="1" x14ac:dyDescent="0.2">
      <c r="A19" s="11"/>
      <c r="B19" s="59" t="s">
        <v>59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20.25" customHeight="1" x14ac:dyDescent="0.2">
      <c r="A20" s="11"/>
      <c r="B20" s="42" t="s">
        <v>60</v>
      </c>
      <c r="C20" s="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7" ht="39.75" customHeight="1" x14ac:dyDescent="0.2">
      <c r="A21" s="11"/>
      <c r="B21" s="59" t="s">
        <v>61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7" s="33" customFormat="1" ht="15.75" customHeight="1" x14ac:dyDescent="0.2">
      <c r="A22" s="11"/>
      <c r="B22" s="27"/>
      <c r="C22" s="28"/>
      <c r="D22" s="28"/>
      <c r="E22" s="28"/>
      <c r="F22" s="29"/>
      <c r="G22" s="29"/>
      <c r="H22" s="29"/>
      <c r="I22" s="30"/>
      <c r="J22" s="31"/>
      <c r="K22" s="31"/>
      <c r="L22" s="31"/>
      <c r="M22" s="31"/>
      <c r="N22" s="31"/>
      <c r="O22" s="32"/>
      <c r="P22" s="32"/>
      <c r="Q22" s="32"/>
    </row>
    <row r="23" spans="1:17" ht="15.75" customHeight="1" x14ac:dyDescent="0.2">
      <c r="A23" s="11"/>
      <c r="B23" s="7"/>
      <c r="C23" s="34"/>
      <c r="D23" s="34"/>
      <c r="E23" s="34"/>
      <c r="F23" s="20"/>
      <c r="G23" s="20"/>
      <c r="H23" s="20"/>
      <c r="I23" s="24"/>
      <c r="J23" s="45"/>
      <c r="K23" s="45"/>
      <c r="L23" s="45"/>
      <c r="M23" s="45"/>
      <c r="N23" s="45"/>
    </row>
    <row r="24" spans="1:17" s="33" customFormat="1" ht="15.75" customHeight="1" x14ac:dyDescent="0.2">
      <c r="A24" s="11"/>
      <c r="B24" s="27"/>
      <c r="C24" s="28"/>
      <c r="D24" s="28"/>
      <c r="E24" s="28"/>
      <c r="F24" s="29"/>
      <c r="G24" s="29"/>
      <c r="H24" s="29"/>
      <c r="I24" s="30"/>
      <c r="J24" s="31"/>
      <c r="K24" s="31"/>
      <c r="L24" s="31"/>
      <c r="M24" s="31"/>
      <c r="N24" s="31"/>
      <c r="O24" s="32"/>
      <c r="P24" s="32"/>
      <c r="Q24" s="32"/>
    </row>
    <row r="25" spans="1:17" ht="13.5" customHeight="1" x14ac:dyDescent="0.2">
      <c r="A25" s="35"/>
      <c r="C25" s="6"/>
    </row>
    <row r="26" spans="1:17" ht="24.75" hidden="1" customHeight="1" x14ac:dyDescent="0.2">
      <c r="A26" s="35"/>
      <c r="B26" s="48"/>
      <c r="C26" s="48"/>
      <c r="D26" s="48"/>
      <c r="E26" s="48"/>
      <c r="F26" s="48"/>
      <c r="G26" s="48"/>
      <c r="H26" s="48"/>
      <c r="I26" s="39"/>
      <c r="J26" s="39"/>
      <c r="K26" s="3"/>
      <c r="L26" s="39"/>
      <c r="M26" s="39"/>
      <c r="N26" s="39"/>
      <c r="O26" s="39"/>
      <c r="P26" s="39"/>
      <c r="Q26" s="39"/>
    </row>
    <row r="27" spans="1:17" ht="13.5" hidden="1" customHeight="1" x14ac:dyDescent="0.2">
      <c r="A27" s="35"/>
      <c r="C27" s="6"/>
      <c r="K27" s="3"/>
    </row>
    <row r="28" spans="1:17" ht="13.5" hidden="1" customHeight="1" x14ac:dyDescent="0.2">
      <c r="A28" s="35"/>
      <c r="C28" s="6"/>
      <c r="K28" s="3"/>
    </row>
    <row r="29" spans="1:17" ht="13.5" hidden="1" customHeight="1" x14ac:dyDescent="0.2">
      <c r="A29" s="35"/>
      <c r="C29" s="6"/>
      <c r="K29" s="3"/>
    </row>
    <row r="30" spans="1:17" ht="13.5" hidden="1" customHeight="1" x14ac:dyDescent="0.2">
      <c r="A30" s="35"/>
      <c r="C30" s="6"/>
      <c r="K30" s="3"/>
      <c r="N30" s="19"/>
    </row>
    <row r="31" spans="1:17" ht="39.950000000000003" customHeight="1" x14ac:dyDescent="0.2">
      <c r="A31" s="35"/>
      <c r="K31" s="3"/>
    </row>
    <row r="32" spans="1:17" ht="39.950000000000003" customHeight="1" x14ac:dyDescent="0.2">
      <c r="K32" s="3"/>
    </row>
  </sheetData>
  <sheetProtection selectLockedCells="1" selectUnlockedCells="1"/>
  <autoFilter ref="A5:Q17" xr:uid="{00000000-0009-0000-0000-000000000000}"/>
  <mergeCells count="27">
    <mergeCell ref="A1:Q1"/>
    <mergeCell ref="Q3:Q5"/>
    <mergeCell ref="B19:Q19"/>
    <mergeCell ref="B26:H26"/>
    <mergeCell ref="F12:H12"/>
    <mergeCell ref="K4:K5"/>
    <mergeCell ref="N3:N5"/>
    <mergeCell ref="I4:I5"/>
    <mergeCell ref="O3:O5"/>
    <mergeCell ref="M4:M5"/>
    <mergeCell ref="L4:L5"/>
    <mergeCell ref="B17:E17"/>
    <mergeCell ref="B21:N21"/>
    <mergeCell ref="B16:Q16"/>
    <mergeCell ref="P3:P5"/>
    <mergeCell ref="B3:B5"/>
    <mergeCell ref="H3:H5"/>
    <mergeCell ref="B18:C18"/>
    <mergeCell ref="A2:P2"/>
    <mergeCell ref="D3:D5"/>
    <mergeCell ref="E3:E5"/>
    <mergeCell ref="I3:M3"/>
    <mergeCell ref="J4:J5"/>
    <mergeCell ref="F3:F5"/>
    <mergeCell ref="G3:G5"/>
    <mergeCell ref="C3:C5"/>
    <mergeCell ref="A3:A5"/>
  </mergeCells>
  <phoneticPr fontId="1" type="noConversion"/>
  <printOptions horizontalCentered="1"/>
  <pageMargins left="0" right="0" top="0.19685039370078741" bottom="0.27559055118110237" header="0.11811023622047245" footer="0.11811023622047245"/>
  <pageSetup paperSize="8" scale="99" fitToHeight="0" orientation="landscape" r:id="rId1"/>
  <headerFooter alignWithMargins="0"/>
  <ignoredErrors>
    <ignoredError sqref="N6 I12:N12 N10 N9 N7 N8 N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masterlist</vt:lpstr>
      <vt:lpstr>masterlist!Print_Area</vt:lpstr>
      <vt:lpstr>masterlist!Print_Titles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SWD</dc:creator>
  <cp:lastModifiedBy>NG, Kanas CK</cp:lastModifiedBy>
  <cp:lastPrinted>2024-07-25T04:31:26Z</cp:lastPrinted>
  <dcterms:created xsi:type="dcterms:W3CDTF">2013-07-26T07:01:35Z</dcterms:created>
  <dcterms:modified xsi:type="dcterms:W3CDTF">2024-07-25T04:31:38Z</dcterms:modified>
  <cp:contentStatus/>
</cp:coreProperties>
</file>