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kanasck\Desktop\6.7.2022\!!AE6\quarter stat\Quarterly Stat. 6-2024\Homepage\SC\"/>
    </mc:Choice>
  </mc:AlternateContent>
  <xr:revisionPtr revIDLastSave="0" documentId="13_ncr:1_{6F4A5C62-89D0-4C57-8EAA-BB9C7FBAA08E}" xr6:coauthVersionLast="36" xr6:coauthVersionMax="36" xr10:uidLastSave="{00000000-0000-0000-0000-000000000000}"/>
  <bookViews>
    <workbookView xWindow="0" yWindow="0" windowWidth="28800" windowHeight="12390" tabRatio="521" xr2:uid="{00000000-000D-0000-FFFF-FFFF00000000}"/>
  </bookViews>
  <sheets>
    <sheet name="masterlist" sheetId="1" r:id="rId1"/>
  </sheets>
  <definedNames>
    <definedName name="_xlnm._FilterDatabase" localSheetId="0" hidden="1">masterlist!$A$5:$Q$131</definedName>
    <definedName name="_xlnm.Print_Area" localSheetId="0">masterlist!$A$1:$Q$136</definedName>
    <definedName name="_xlnm.Print_Titles" localSheetId="0">masterlist!$1:$5</definedName>
  </definedNames>
  <calcPr calcId="191029"/>
</workbook>
</file>

<file path=xl/calcChain.xml><?xml version="1.0" encoding="utf-8"?>
<calcChain xmlns="http://schemas.openxmlformats.org/spreadsheetml/2006/main">
  <c r="D126" i="1" l="1"/>
  <c r="M126" i="1" l="1"/>
  <c r="N112" i="1" l="1"/>
  <c r="N73" i="1"/>
  <c r="N6" i="1"/>
  <c r="N7" i="1"/>
  <c r="N8" i="1"/>
  <c r="N9" i="1"/>
  <c r="N10" i="1"/>
  <c r="N11" i="1"/>
  <c r="N12" i="1"/>
  <c r="N14" i="1"/>
  <c r="N15" i="1"/>
  <c r="N16" i="1"/>
  <c r="N17" i="1"/>
  <c r="N18" i="1"/>
  <c r="N19" i="1"/>
  <c r="N21" i="1"/>
  <c r="N22" i="1"/>
  <c r="N23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40" i="1"/>
  <c r="N41" i="1"/>
  <c r="N42" i="1"/>
  <c r="N43" i="1"/>
  <c r="N45" i="1"/>
  <c r="N46" i="1"/>
  <c r="N47" i="1"/>
  <c r="N48" i="1"/>
  <c r="N49" i="1"/>
  <c r="N51" i="1"/>
  <c r="N52" i="1"/>
  <c r="N53" i="1"/>
  <c r="N54" i="1"/>
  <c r="N55" i="1"/>
  <c r="N56" i="1"/>
  <c r="N57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I126" i="1"/>
  <c r="J126" i="1"/>
  <c r="K126" i="1"/>
  <c r="L126" i="1"/>
  <c r="N126" i="1" l="1"/>
</calcChain>
</file>

<file path=xl/sharedStrings.xml><?xml version="1.0" encoding="utf-8"?>
<sst xmlns="http://schemas.openxmlformats.org/spreadsheetml/2006/main" count="988" uniqueCount="352">
  <si>
    <t>Non-vegetarian
非素食</t>
  </si>
  <si>
    <t>Remarks:</t>
    <phoneticPr fontId="1" type="noConversion"/>
  </si>
  <si>
    <t>Conversion Home Providing COC</t>
    <phoneticPr fontId="1" type="noConversion"/>
  </si>
  <si>
    <t>Combined Home</t>
    <phoneticPr fontId="1" type="noConversion"/>
  </si>
  <si>
    <t>C&amp;A Home Providing COC</t>
    <phoneticPr fontId="1" type="noConversion"/>
  </si>
  <si>
    <t>Conversion Home Providing COC</t>
    <phoneticPr fontId="1" type="noConversion"/>
  </si>
  <si>
    <t>C&amp;A Home Providing COC</t>
    <phoneticPr fontId="1" type="noConversion"/>
  </si>
  <si>
    <r>
      <t xml:space="preserve">Non-vegetarian
</t>
    </r>
    <r>
      <rPr>
        <sz val="8"/>
        <color theme="1"/>
        <rFont val="新細明體"/>
        <family val="1"/>
        <charset val="136"/>
      </rPr>
      <t>非素食</t>
    </r>
    <phoneticPr fontId="1" type="noConversion"/>
  </si>
  <si>
    <r>
      <t xml:space="preserve">Non-vegetarian
</t>
    </r>
    <r>
      <rPr>
        <sz val="8"/>
        <color theme="1"/>
        <rFont val="新細明體"/>
        <family val="1"/>
        <charset val="136"/>
      </rPr>
      <t>非素食</t>
    </r>
  </si>
  <si>
    <r>
      <t xml:space="preserve">Diet
</t>
    </r>
    <r>
      <rPr>
        <b/>
        <sz val="8"/>
        <color theme="1"/>
        <rFont val="細明體"/>
        <family val="3"/>
        <charset val="136"/>
      </rPr>
      <t>膳食</t>
    </r>
    <phoneticPr fontId="1" type="noConversion"/>
  </si>
  <si>
    <r>
      <t xml:space="preserve">Vegetarian/ Non-vegetarian
</t>
    </r>
    <r>
      <rPr>
        <sz val="8"/>
        <color theme="1"/>
        <rFont val="新細明體"/>
        <family val="1"/>
        <charset val="136"/>
      </rPr>
      <t>素食</t>
    </r>
    <r>
      <rPr>
        <sz val="8"/>
        <color theme="1"/>
        <rFont val="Times New Roman"/>
        <family val="1"/>
      </rPr>
      <t xml:space="preserve">/ 
</t>
    </r>
    <r>
      <rPr>
        <sz val="8"/>
        <color theme="1"/>
        <rFont val="新細明體"/>
        <family val="1"/>
        <charset val="136"/>
      </rPr>
      <t>非素食</t>
    </r>
    <phoneticPr fontId="1" type="noConversion"/>
  </si>
  <si>
    <r>
      <t xml:space="preserve">Chuk Lam Ming Tong Limited
</t>
    </r>
    <r>
      <rPr>
        <sz val="8"/>
        <color theme="1"/>
        <rFont val="細明體"/>
        <family val="3"/>
        <charset val="136"/>
      </rPr>
      <t xml:space="preserve">竹林明堂有限公司
</t>
    </r>
    <phoneticPr fontId="1" type="noConversion"/>
  </si>
  <si>
    <r>
      <t xml:space="preserve">Vegetarian
</t>
    </r>
    <r>
      <rPr>
        <sz val="8"/>
        <color theme="1"/>
        <rFont val="新細明體"/>
        <family val="1"/>
        <charset val="136"/>
      </rPr>
      <t>素食</t>
    </r>
    <phoneticPr fontId="1" type="noConversion"/>
  </si>
  <si>
    <r>
      <t xml:space="preserve">F
</t>
    </r>
    <r>
      <rPr>
        <sz val="8"/>
        <color theme="1"/>
        <rFont val="新細明體"/>
        <family val="1"/>
        <charset val="136"/>
      </rPr>
      <t>女</t>
    </r>
    <phoneticPr fontId="1" type="noConversion"/>
  </si>
  <si>
    <r>
      <t xml:space="preserve">Ching Chung Home for the Aged
</t>
    </r>
    <r>
      <rPr>
        <sz val="8"/>
        <color theme="1"/>
        <rFont val="新細明體"/>
        <family val="1"/>
        <charset val="136"/>
      </rPr>
      <t>青松安老院†</t>
    </r>
    <phoneticPr fontId="1" type="noConversion"/>
  </si>
  <si>
    <r>
      <t xml:space="preserve">M
</t>
    </r>
    <r>
      <rPr>
        <sz val="8"/>
        <color theme="1"/>
        <rFont val="新細明體"/>
        <family val="1"/>
        <charset val="136"/>
      </rPr>
      <t>男</t>
    </r>
    <phoneticPr fontId="1" type="noConversion"/>
  </si>
  <si>
    <t>List of Subvented Care and Attention Homes Providing Subsidised Places for the Elderly (As at 30.6.2024) 
提供资助安老服务宿位的津助护理安老院名单 (截至 30.6.2024)</t>
    <phoneticPr fontId="1" type="noConversion"/>
  </si>
  <si>
    <t xml:space="preserve">
S/N
编号
</t>
    <phoneticPr fontId="1" type="noConversion"/>
  </si>
  <si>
    <t>District
地区</t>
    <phoneticPr fontId="1" type="noConversion"/>
  </si>
  <si>
    <t>Agency
机构</t>
    <phoneticPr fontId="1" type="noConversion"/>
  </si>
  <si>
    <t>Name of Home
院舍名称</t>
    <phoneticPr fontId="1" type="noConversion"/>
  </si>
  <si>
    <t>Address
地址</t>
    <phoneticPr fontId="1" type="noConversion"/>
  </si>
  <si>
    <t>Tel.
电话</t>
    <phoneticPr fontId="1" type="noConversion"/>
  </si>
  <si>
    <t>Fax
传真</t>
    <phoneticPr fontId="1" type="noConversion"/>
  </si>
  <si>
    <t>Type of Service
服务类别</t>
    <phoneticPr fontId="1" type="noConversion"/>
  </si>
  <si>
    <t>Type of Place
宿位种类</t>
    <phoneticPr fontId="1" type="noConversion"/>
  </si>
  <si>
    <t>Total
总数</t>
    <phoneticPr fontId="1" type="noConversion"/>
  </si>
  <si>
    <t>Sex
性别</t>
    <phoneticPr fontId="1" type="noConversion"/>
  </si>
  <si>
    <t>Religion
宗教</t>
    <phoneticPr fontId="1" type="noConversion"/>
  </si>
  <si>
    <t>Hostel for the Elderly
长者
宿舍</t>
    <phoneticPr fontId="1" type="noConversion"/>
  </si>
  <si>
    <t>Home for the Aged             
安老院</t>
    <phoneticPr fontId="1" type="noConversion"/>
  </si>
  <si>
    <t>Care-and-Attention
护理
安老院</t>
    <phoneticPr fontId="1" type="noConversion"/>
  </si>
  <si>
    <t>Care-and-Attention Providing a Continuum-of-Care
提供持续照顾的护理安老院</t>
    <phoneticPr fontId="1" type="noConversion"/>
  </si>
  <si>
    <t>Nursing Home
护养院</t>
    <phoneticPr fontId="1" type="noConversion"/>
  </si>
  <si>
    <t>Eastern
东区</t>
    <phoneticPr fontId="1" type="noConversion"/>
  </si>
  <si>
    <t>Tung Wah Group of Hospitals
东华三院</t>
    <phoneticPr fontId="1" type="noConversion"/>
  </si>
  <si>
    <t>TWGHs Lee See Ping Home for the Elderly
东华三院马李示聘安老院†</t>
    <phoneticPr fontId="1" type="noConversion"/>
  </si>
  <si>
    <t>Units 405 to 432, Chin Hing House, Hing Wah (II) Estate, Chai Wan, Hong Kong
香港柴湾兴华（二）邨展兴楼405至432室</t>
    <phoneticPr fontId="1" type="noConversion"/>
  </si>
  <si>
    <t>M/F
男/女</t>
    <phoneticPr fontId="1" type="noConversion"/>
  </si>
  <si>
    <t>Nil
无</t>
    <phoneticPr fontId="1" type="noConversion"/>
  </si>
  <si>
    <t>TWGHs Fong Shu Chuen Care and Attention Home
东华三院方树泉护理安老院@</t>
    <phoneticPr fontId="1" type="noConversion"/>
  </si>
  <si>
    <t>2/F to 5/F, Fong Shu Chuen Social Service Building, 6 Po Man Street, Shau Kei Wan, Hong Kong
香港筲箕湾宝文街6号方树泉社会服务大楼2字楼至5字楼</t>
    <phoneticPr fontId="1" type="noConversion"/>
  </si>
  <si>
    <t>Women's Welfare Club (Eastern District) Hong Kong 
香港东区妇女福利会</t>
    <phoneticPr fontId="1" type="noConversion"/>
  </si>
  <si>
    <t>Women's Welfare Club (Eastern District) Hong Kong 
Ng Siu Mui Home cum Care and Attention Unit 
for the Elderly
香港东区妇女福利会伍少梅安老护理院†@</t>
    <phoneticPr fontId="1" type="noConversion"/>
  </si>
  <si>
    <t>7/F, Car Park Block II, Yiu Tung Estate, Shau Kei Wan, Hong Kong
香港筲箕湾耀东邨2号停车场7字楼</t>
    <phoneticPr fontId="1" type="noConversion"/>
  </si>
  <si>
    <t>Hong Kong Lutheran Social Service, the Lutheran Church-Hong Kong Synod Limited 
香港路德会社会服务处</t>
    <phoneticPr fontId="1" type="noConversion"/>
  </si>
  <si>
    <t>Hong Kong Lutheran Social Service 
Mr. &amp; Mrs. Lawrence Wong Lutheran Home 
for the Elderly
香港路德会社会服务处路德会黄镇林伉俪安老院†@</t>
    <phoneticPr fontId="1" type="noConversion"/>
  </si>
  <si>
    <t>G/F &amp; 1/F, Sui Ming House &amp; Sui Tai House, Siu Sai Wan Estate, Chai Wan, Hong Kong
香港柴湾小西湾邨瑞明楼及瑞泰楼地下及1楼</t>
    <phoneticPr fontId="1" type="noConversion"/>
  </si>
  <si>
    <t>Christian
基督教</t>
    <phoneticPr fontId="1" type="noConversion"/>
  </si>
  <si>
    <t>Wan Chai
湾仔区</t>
    <phoneticPr fontId="1" type="noConversion"/>
  </si>
  <si>
    <t>Heung Hoi Ching Kok Lin Association
香海正觉莲社</t>
    <phoneticPr fontId="1" type="noConversion"/>
  </si>
  <si>
    <t>Heung Hoi Ching Kok Lin Association 
Buddhist Li Ka Shing Care and Attention Home 
for the Elderly
香海正觉莲社主办佛教李嘉诚护理安老院@</t>
    <phoneticPr fontId="1" type="noConversion"/>
  </si>
  <si>
    <t>No. 133 Tai Hang Road, Hong Kong
香港大坑道133号</t>
    <phoneticPr fontId="1" type="noConversion"/>
  </si>
  <si>
    <t>Buddhist
佛教</t>
    <phoneticPr fontId="1" type="noConversion"/>
  </si>
  <si>
    <t>The Hong Kong Tuberculosis, Chest and Heart Diseases Association 
香港防痨心脏及胸病协会</t>
    <phoneticPr fontId="1" type="noConversion"/>
  </si>
  <si>
    <t>Freni Care and Attention Home
傅丽仪护理安老院@</t>
    <phoneticPr fontId="1" type="noConversion"/>
  </si>
  <si>
    <t>1H Shiu Fai Terrace, Wan Chai, Hong Kong
香港湾仔肇辉台1号H</t>
    <phoneticPr fontId="1" type="noConversion"/>
  </si>
  <si>
    <t>Central/ 
Western
中西区</t>
    <phoneticPr fontId="1" type="noConversion"/>
  </si>
  <si>
    <t>TWGHs Hui Mok Tak Yu Care and Attention Home
东华三院许莫德瑜护理安老院@</t>
    <phoneticPr fontId="1" type="noConversion"/>
  </si>
  <si>
    <t>1/F to 4/F &amp; part of 5/F, Tower 125, 40 to 48 Tai Ping Shan Street, 7 to 15 Po Yan Street, and 3 Po Yee Street, Sheung Wan, Hong Kong
香港上环太平山街40至48号普仁街7至15号及普义街3号世银花苑1字楼至4字楼及5字楼部分</t>
    <phoneticPr fontId="1" type="noConversion"/>
  </si>
  <si>
    <t>Po Leung Kuk
保良局</t>
    <phoneticPr fontId="1" type="noConversion"/>
  </si>
  <si>
    <t>Po Leung Kuk Chan Au Big Yan Home for the Elderly
保良局陈区碧茵颐养院†@</t>
    <phoneticPr fontId="1" type="noConversion"/>
  </si>
  <si>
    <t>12 Belcher's Street, Kennedy Town, Hong Kong
香港坚尼地城卑路乍街12号</t>
    <phoneticPr fontId="1" type="noConversion"/>
  </si>
  <si>
    <t>Islands
离岛</t>
    <phoneticPr fontId="1" type="noConversion"/>
  </si>
  <si>
    <t>Caritas - Hong Kong
香港明爱</t>
    <phoneticPr fontId="1" type="noConversion"/>
  </si>
  <si>
    <t>Caritas Fu Tung Home
明爱富东苑</t>
    <phoneticPr fontId="1" type="noConversion"/>
  </si>
  <si>
    <t>G/F, 1/F &amp; 2/F, Tung Shing House, Fu Tung Estate, Tung Chung, Lantau Island
大屿山东涌富东邨东盛楼地下、1字楼及2字楼</t>
    <phoneticPr fontId="1" type="noConversion"/>
  </si>
  <si>
    <t>Catholic
天主教</t>
    <phoneticPr fontId="1" type="noConversion"/>
  </si>
  <si>
    <t>Islands
离岛</t>
    <phoneticPr fontId="1" type="noConversion"/>
  </si>
  <si>
    <t>Chung Shak Hei (Cheung Chau) Home for the Aged Limited
钟锡熙长洲安老院有限公司</t>
    <phoneticPr fontId="1" type="noConversion"/>
  </si>
  <si>
    <t>Chung Shak Hei (Cheung Chau) Home for the Aged
钟锡熙长洲安老院@</t>
    <phoneticPr fontId="1" type="noConversion"/>
  </si>
  <si>
    <t>Pak She, Cheung Chau
长洲北社</t>
    <phoneticPr fontId="1" type="noConversion"/>
  </si>
  <si>
    <t>M/F
男/女</t>
    <phoneticPr fontId="1" type="noConversion"/>
  </si>
  <si>
    <t>Nil
无</t>
    <phoneticPr fontId="1" type="noConversion"/>
  </si>
  <si>
    <t>Chung Shak Hei (Cheung Chau) Home for the Aged Limited
钟锡熙长洲安老院有限公司</t>
    <phoneticPr fontId="1" type="noConversion"/>
  </si>
  <si>
    <t>Wan Ho Kan Care and Attention Home
温浩根护理安老院@</t>
    <phoneticPr fontId="1" type="noConversion"/>
  </si>
  <si>
    <t>9 Wo Shun Lane, Pak She, Cheung Chau
长洲北社和顺里9号</t>
    <phoneticPr fontId="1" type="noConversion"/>
  </si>
  <si>
    <t>Southern
南区</t>
    <phoneticPr fontId="1" type="noConversion"/>
  </si>
  <si>
    <t>Chuk Lam Ming Tong Care &amp; Attention Home 
for the Aged
竹林明堂护理安老院†@</t>
    <phoneticPr fontId="1" type="noConversion"/>
  </si>
  <si>
    <t>5 Sha Wan Drive, Pokfulam, Hong Kong
香港薄扶林沙湾径5号</t>
    <phoneticPr fontId="1" type="noConversion"/>
  </si>
  <si>
    <t>Buddhist/
Taoist/
Confucian
佛/道/孔教</t>
    <phoneticPr fontId="1" type="noConversion"/>
  </si>
  <si>
    <t xml:space="preserve">T.W.G.Hs. Jockey Club Harmony Villa
东华三院赛马会朗逸居†@   
</t>
    <phoneticPr fontId="1" type="noConversion"/>
  </si>
  <si>
    <t>LG-2/F., TWGHs Jockey Club Sunshine Complex for the Elderly, 29 Nam Long Shan Road, Aberdeen, Hong Kong
香港黄竹坑南朗山道29号东华三院赛马会松朗安老综合中心低层地下至二楼</t>
    <phoneticPr fontId="1" type="noConversion"/>
  </si>
  <si>
    <t>TWGHs Yu Chun Keung Memorial Care and Attention Home
东华三院余振强纪念护理安老院@</t>
    <phoneticPr fontId="1" type="noConversion"/>
  </si>
  <si>
    <t>Portion of Lower G/F, and G/F, East and West Wings of 1/F and 2/F and West Wing of 3/F, Block B, Wong Chuk Hang Complex for the Elderly, 2 Wong Chuk Hang Path, Wong Chuk Hang, Hong Kong 
香港黄竹坑黄竹坑径2号黄竹坑老人服务综合大楼B座地下及地下低层部分、1字楼及2字楼东西翼及3字楼西翼</t>
    <phoneticPr fontId="1" type="noConversion"/>
  </si>
  <si>
    <t>Po Leung Kuk Wong Chuk Hang Service for the Elderly - 1984 Care and Attention Home cum Madam Aw Tan Kyi Kyi Home for the Aged
保良局黄竹坑护理安老中心 - 
甲子护理安老院暨胡陈金枝安老院†@</t>
    <phoneticPr fontId="1" type="noConversion"/>
  </si>
  <si>
    <t>A.I.L. 413, Nam Fung Road (also known as No. 1 Wong Chuk Hang Path), Wong Chuk Hang, Hong Kong)
香港黄竹坑南丰路A.I.L.413（亦称黄竹坑径1号）</t>
    <phoneticPr fontId="1" type="noConversion"/>
  </si>
  <si>
    <t>The Hong Kong Society for the Aged 
香港耆康老人福利会</t>
    <phoneticPr fontId="1" type="noConversion"/>
  </si>
  <si>
    <t>SAGE Bradbury Home for the Elderly
耆康会白普理护理安老院@</t>
    <phoneticPr fontId="1" type="noConversion"/>
  </si>
  <si>
    <t>62 Tin Wan Street, Aberdeen, Hong Kong
香港香港仔田湾街62号</t>
    <phoneticPr fontId="1" type="noConversion"/>
  </si>
  <si>
    <t>The Hong Kong Society for the Aged
香港耆康老人福利会</t>
    <phoneticPr fontId="1" type="noConversion"/>
  </si>
  <si>
    <t>SAGE Quan Chuen Home for the Elderly
耆康会关泉护理安老院@</t>
    <phoneticPr fontId="1" type="noConversion"/>
  </si>
  <si>
    <t>60 Tin Wan Street, Aberdeen, Hong Kong
香港香港仔田湾街60号</t>
    <phoneticPr fontId="1" type="noConversion"/>
  </si>
  <si>
    <t>SAGE Madam Ho Sin Hang Home for the Elderly
耆康会何善衡夫人敬老院@</t>
    <phoneticPr fontId="1" type="noConversion"/>
  </si>
  <si>
    <t>1 Sha Wan Drive, Pok Fu Lam, Hong Kong
香港薄扶林沙湾径1号</t>
    <phoneticPr fontId="1" type="noConversion"/>
  </si>
  <si>
    <t>Hong Kong Young Women's Christian Association
香港基督教女青年会</t>
    <phoneticPr fontId="1" type="noConversion"/>
  </si>
  <si>
    <t>Hong Kong Young Women's Christian Association 
Cheng Pon Hing Care and Attention Home for the Elderly
香港基督教女青年会郑傍卿护理安老苑†</t>
    <phoneticPr fontId="1" type="noConversion"/>
  </si>
  <si>
    <t>Unit nos. 101 to 108, 117 to 124 and 201 to 224, Tung Yip House, Lei Tung Estate, Ap Lei Chau, Hong Kong
香港鸭脷洲利东邨东业楼101至108室、117至124室及201至224室</t>
    <phoneticPr fontId="1" type="noConversion"/>
  </si>
  <si>
    <t>Hong Kong Christian Service
香港基督教服务处</t>
    <phoneticPr fontId="1" type="noConversion"/>
  </si>
  <si>
    <t>Hong Kong Christian Service - Wah Hong Home for the Elderly
香港基督教服务处华康安老院†</t>
    <phoneticPr fontId="1" type="noConversion"/>
  </si>
  <si>
    <t>Units 217-234 &amp; 317-334, Wah Hong House, Wah Fu Estate, Aberdeen, Hong Kong
香港香港仔华富邨华康楼217-234室及317-334室</t>
    <phoneticPr fontId="1" type="noConversion"/>
  </si>
  <si>
    <t>Hong Kong &amp; Macau Lutheran Church Social Service Limited
港澳信义会社会服务有限公司</t>
    <phoneticPr fontId="1" type="noConversion"/>
  </si>
  <si>
    <t>Hong Kong &amp; Macau Lutheran Church
Wai Kei Hostel
港澳信义会怀耆苑†@</t>
    <phoneticPr fontId="1" type="noConversion"/>
  </si>
  <si>
    <t>Room 201-232, 2/F, Lei Ning House, Ap Lei Chau Estate, Hong Kong
香港鸭脷洲邨利宁楼二字楼201-232室</t>
    <phoneticPr fontId="1" type="noConversion"/>
  </si>
  <si>
    <t>Shamshuipo
深水埗区</t>
    <phoneticPr fontId="1" type="noConversion"/>
  </si>
  <si>
    <t>TWGHs Ma Cheng Shuk Ying Home for the Elderly
东华三院马郑淑英安老院†</t>
    <phoneticPr fontId="1" type="noConversion"/>
  </si>
  <si>
    <t>Wing C, G/F and 2/F, Wo Muk House, Lei Cheng Uk Estate, Sham Shui Po, Kowloon
九龙深水埗李郑屋邨和睦楼地下翼及2楼C翼</t>
    <phoneticPr fontId="1" type="noConversion"/>
  </si>
  <si>
    <t>Caritas Lai Kok Home
明爱丽阁苑†@</t>
    <phoneticPr fontId="1" type="noConversion"/>
  </si>
  <si>
    <t>Units 201 to 227, Lai Lo House, Lai Kok Estate, Sham Shui Po, Kowloon
九龙深水埗丽阁邨丽萝楼201至227室</t>
    <phoneticPr fontId="1" type="noConversion"/>
  </si>
  <si>
    <t>Hong Kong Young Women's Christian Association 
Wan Wah Care and Attention Home for the Elderly
香港基督教女青年会云华护理安老苑@</t>
    <phoneticPr fontId="1" type="noConversion"/>
  </si>
  <si>
    <t>Wing B and C of G/F, and Wing A to D of 1/F, Lai Lim House and Lai Wing House, Lai On Estate, Sham Shui Po, Kowloon
九龙深水埗丽安邨丽廉楼及丽荣楼地下B、C翼及1字楼A至D翼</t>
    <phoneticPr fontId="1" type="noConversion"/>
  </si>
  <si>
    <t>Hong Kong Sheng Kung Hui Welfare Council Limited 
香港圣公会福利协会有限公司</t>
    <phoneticPr fontId="1" type="noConversion"/>
  </si>
  <si>
    <t>Hong Kong Sheng Kung Hui Li Ka Shing Care &amp; Attention Home for the Elderly
香港圣公会李嘉诚护理安老院@</t>
    <phoneticPr fontId="1" type="noConversion"/>
  </si>
  <si>
    <t>338 Nam Cheong Street, Sham Shui Po, Kowloon
九龙深水埗南昌街338号</t>
    <phoneticPr fontId="1" type="noConversion"/>
  </si>
  <si>
    <t>The Salvation Army 
救世军</t>
    <phoneticPr fontId="1" type="noConversion"/>
  </si>
  <si>
    <t>The Salvation Army Nam Shan Residence for Senior Citizens 
救世军南山长者之家†</t>
    <phoneticPr fontId="1" type="noConversion"/>
  </si>
  <si>
    <t>Units 201-232 &amp; Units 301-332, Nam Ming House, Nam Shan Estate, Sham Shui Po, Kowloon
九龙深水埗南山邨南明楼201-232及301-332室</t>
    <phoneticPr fontId="1" type="noConversion"/>
  </si>
  <si>
    <t>The Salvation Army Nam Ming Haven for Women 
救世军南明妇女之家</t>
    <phoneticPr fontId="1" type="noConversion"/>
  </si>
  <si>
    <t>Units 3-16, G/F, Nam Ming House, Nam Shan Estate, Sham Shui Po, Kowloon
九龙深水埗南山邨南明楼地下3至16室</t>
    <phoneticPr fontId="1" type="noConversion"/>
  </si>
  <si>
    <t>F
女</t>
    <phoneticPr fontId="1" type="noConversion"/>
  </si>
  <si>
    <t>Kowloon City
九龙城区</t>
    <phoneticPr fontId="1" type="noConversion"/>
  </si>
  <si>
    <t>Asia Women's League Limited
亚洲妇女协进会有限公司</t>
    <phoneticPr fontId="1" type="noConversion"/>
  </si>
  <si>
    <t>Asia Women's League Limited 
Chan Kwun Tung Care and Attention Home for the Elderly
亚洲妇女协进会陈昆栋颐养之家护理安老院†@</t>
    <phoneticPr fontId="1" type="noConversion"/>
  </si>
  <si>
    <t>3 Hereford Road, Kowloon Tong, Kowloon
九龙九龙塘禧福道三号</t>
    <phoneticPr fontId="1" type="noConversion"/>
  </si>
  <si>
    <t>Asia Women's League Limited 
Ho Leung Kit Ting Care and Attention Home 
for the Elderly
亚洲妇女协进会何梁洁庭颐养之家护理院@</t>
    <phoneticPr fontId="1" type="noConversion"/>
  </si>
  <si>
    <t>Part of G/F, 1/F to 3/F &amp; roof of Ho Leung Kit Ting Building, 3 Hereford Road, Kowloon Tong, Kowloon
九龙九龙塘禧福道3号何梁洁庭大楼地下部分、1字楼至3字楼及顶楼</t>
    <phoneticPr fontId="1" type="noConversion"/>
  </si>
  <si>
    <t>TWGHs Wong Cho Tong Care and Attention Home
东华三院黄祖棠护理安老院@</t>
    <phoneticPr fontId="1" type="noConversion"/>
  </si>
  <si>
    <t>1/F-5/F, TWGHs Wong Cho Tong Social Service Building, 39 Sheung Shing Street, Ho Man Tin, Kowloon
九龙何文田常盛街39号东华三院黄祖棠社会服务大楼1字楼至5字楼</t>
    <phoneticPr fontId="1" type="noConversion"/>
  </si>
  <si>
    <t>The Neighbourhood Advice-Action Council 
邻舍辅导会</t>
    <phoneticPr fontId="1" type="noConversion"/>
  </si>
  <si>
    <t>The Neighbourhood Advice-Action Council 
Shanghai Fraternity Association Care &amp; Attention Home for the Elderly
邻舍辅导会上海总会护理安老院</t>
    <phoneticPr fontId="1" type="noConversion"/>
  </si>
  <si>
    <t>Part of Level 4 and part of Level of 5 of Yan Man House, Ho Man Tin Estate and Ko Fai House, Kwun Fai Court, Ho Man Tin, Kowloon 
九龙何文田邨欣文楼四楼（部分）和五楼（部分）及冠晖苑高晖阁四楼（部分）和五楼（部分）</t>
    <phoneticPr fontId="1" type="noConversion"/>
  </si>
  <si>
    <t>Yau Tsim Mong
油尖旺区</t>
    <phoneticPr fontId="1" type="noConversion"/>
  </si>
  <si>
    <t>The Salvation Army Hoi Tai Residence for Senior Citizens 
救世军海泰长者之家</t>
    <phoneticPr fontId="1" type="noConversion"/>
  </si>
  <si>
    <t>2/F, Hoi Tai House, Hoi Fu Court, Hoi Ting Road, Mong Kok West, Kowloon
九龙旺角西海庭道海富苑海泰阁2字楼</t>
    <phoneticPr fontId="1" type="noConversion"/>
  </si>
  <si>
    <t>Wong Tai Sin
黄大仙区</t>
    <phoneticPr fontId="1" type="noConversion"/>
  </si>
  <si>
    <t>Helping Hand
伸手助人协会</t>
    <phoneticPr fontId="1" type="noConversion"/>
  </si>
  <si>
    <t>Helping Hand Hong Kong Bank Foundation 
Lok Fu Care Home
伸手助人协会汇丰银行基金乐富护老院</t>
    <phoneticPr fontId="1" type="noConversion"/>
  </si>
  <si>
    <t>G/F, Lok Man House, Lok Fu Estate, Wong Tai Sin, Kowloon
九龙黄大仙乐富邨乐民楼地下</t>
    <phoneticPr fontId="1" type="noConversion"/>
  </si>
  <si>
    <t>Chi Lin Nunnery
志莲净苑</t>
    <phoneticPr fontId="1" type="noConversion"/>
  </si>
  <si>
    <t>Chi Lin Nunnery Chi Lin Care and Attention Home
志莲净苑志莲护理安老院@</t>
    <phoneticPr fontId="1" type="noConversion"/>
  </si>
  <si>
    <t>1/F to 4/F, 5 Chi Lin Drive, Diamond Hill, Kowloon
九龙钻石山志莲道5号1字楼至4字楼</t>
    <phoneticPr fontId="1" type="noConversion"/>
  </si>
  <si>
    <t>TWGHs Ho Tung Home for the Elderly
东华三院何东安老院†</t>
    <phoneticPr fontId="1" type="noConversion"/>
  </si>
  <si>
    <t>Room 201-233 &amp; 235, Fu Yan House, Fu Shan Estate, Diamond Hill, Kowloon
九龙钻石山富山邨富仁楼201至233及235室</t>
    <phoneticPr fontId="1" type="noConversion"/>
  </si>
  <si>
    <t>Hong Kong Lutheran Social Service 
Fung Tak Lutheran Home for the Elderly
香港路德会社会服务处路德会凤德安老院†@</t>
    <phoneticPr fontId="1" type="noConversion"/>
  </si>
  <si>
    <t>G/F &amp; NDF2 of Ban Fung House &amp; Ngan Fung House and Flat 133 &amp;134, Ngan Fung House, Fung Tak Estate, Diamond Hill, Kowloon
九龙钻石山凤德邨斑凤楼、银凤楼地下及二楼及银凤楼133及134室</t>
    <phoneticPr fontId="1" type="noConversion"/>
  </si>
  <si>
    <t>Pok Oi Hospital
博爱医院</t>
    <phoneticPr fontId="1" type="noConversion"/>
  </si>
  <si>
    <t>Pok Oi Hospital 
Chan Feng Men Ling Care and Attention Home
博爱医院陈冯曼玲护理安老院@</t>
    <phoneticPr fontId="1" type="noConversion"/>
  </si>
  <si>
    <t>G/F &amp; 1/F, Lok Shing House &amp; Lok Wong House, Tsz Lok Estate, Tsz Wan Shan, Kowloon
九龙慈云山慈乐邨乐诚楼及乐旺楼地下及一楼</t>
    <phoneticPr fontId="1" type="noConversion"/>
  </si>
  <si>
    <t>Sik Sik Yuen
啬色园</t>
    <phoneticPr fontId="1" type="noConversion"/>
  </si>
  <si>
    <t>Ho Yam Care and Attention Home for the Elderly 
(Sponsored by Sik Sik Yuen)
啬色园主办可荫护理安老院@</t>
    <phoneticPr fontId="1" type="noConversion"/>
  </si>
  <si>
    <t>G/F (Portion), 2/F to 6/F, 38 Fung Tak Road,  Tsz Wan Shan, Kowloon
九龙慈云山凤德道38号地下（部分）及2字楼至6字楼</t>
    <phoneticPr fontId="1" type="noConversion"/>
  </si>
  <si>
    <t>The Lok Sin Tong Benevolent Society, Kowloon 
九龙乐善堂</t>
    <phoneticPr fontId="1" type="noConversion"/>
  </si>
  <si>
    <t>Lok Sin Tong Leung Kau Kui Home for the Elderly
乐善堂梁銶琚敬老之家†</t>
    <phoneticPr fontId="1" type="noConversion"/>
  </si>
  <si>
    <t>2/F, Wah Yuen House, Chuk Yuen South Estate, Wong Tai Sin, Kowloon
九龙黄大仙竹园南邨华园楼2字楼</t>
    <phoneticPr fontId="1" type="noConversion"/>
  </si>
  <si>
    <t>Sai Kung
西贡区</t>
    <phoneticPr fontId="1" type="noConversion"/>
  </si>
  <si>
    <t>Tung Sin Tan Home for the Aged
通善坛安老院</t>
    <phoneticPr fontId="1" type="noConversion"/>
  </si>
  <si>
    <t>Tung Sin Tan Home for the Aged
通善坛安老院†</t>
    <phoneticPr fontId="1" type="noConversion"/>
  </si>
  <si>
    <t>D.D. 217 Lot 1119, Off Hiram's Highway, Hebe Haven, Sai Kung, New Territories (same as Man Kung Wo Road, Habitat, Pak Sha Wan, Sai Kung, New Territories)
新界西贡白沙湾近西贡公路丈量约份第217约地段第1119号（即西贡白沙湾白沙台孟公窝路）</t>
    <phoneticPr fontId="1" type="noConversion"/>
  </si>
  <si>
    <t>Taoist
道教</t>
    <phoneticPr fontId="1" type="noConversion"/>
  </si>
  <si>
    <t>Helping Hand Father Sean Burke Care Home for the Elderly
伸手助人协会毕尚华神父护老颐养院</t>
    <phoneticPr fontId="1" type="noConversion"/>
  </si>
  <si>
    <t>Nin Wah Road, Cheung Muk Tau North, Sai Kung, New Territiries
新界西贡樟木头北年华路</t>
    <phoneticPr fontId="1" type="noConversion"/>
  </si>
  <si>
    <t>SAGE Tung Lin Kok Yuen Home for the Elderly
耆康会东莲觉苑护理安老院†</t>
    <phoneticPr fontId="1" type="noConversion"/>
  </si>
  <si>
    <t>4/F, Hong Lam House and On Lam House, Tsui Lam Estate, Tseung Kwan O, Kowloon
九龙将军澳翠林邨康林楼及安林楼4字楼</t>
    <phoneticPr fontId="1" type="noConversion"/>
  </si>
  <si>
    <t>Hong Kong Sheng Kung Hui 
John Yuen Home for the Elderly
香港圣公会阮维扬长者之家@</t>
    <phoneticPr fontId="1" type="noConversion"/>
  </si>
  <si>
    <t>Portion of G/F, and 1/F, 2/F and 3/F, Hong Kong Sheng Kung Hui Tseung Kwan O Aged Care Complex, 101 Po Lam Road North, Tseung Kwan O, Kowloon
九龙将军澳宝琳北路101号香港圣公会将军澳安老服务大楼地下（部分）、1楼、2楼及3楼</t>
    <phoneticPr fontId="1" type="noConversion"/>
  </si>
  <si>
    <t>Hong Kong Lutheran Social Service, LC-HKS
Mr. &amp; Mrs. Lawrence Wong Second Lutheran Home for the Elderly
香港路德会社会服务处路德会黄镇林伉俪第二安老院†</t>
    <phoneticPr fontId="1" type="noConversion"/>
  </si>
  <si>
    <t>G/F &amp; 1/F, Po Chung House &amp; Po Pak House, Po Ming Court, Tseung Kwan O, Kowloon
九龙将军澳宝明苑宝松阁、宝柏阁地下及一楼</t>
    <phoneticPr fontId="1" type="noConversion"/>
  </si>
  <si>
    <t>Christian Family Service Centre
基督教家庭服务中心</t>
    <phoneticPr fontId="1" type="noConversion"/>
  </si>
  <si>
    <t>Christian Family Service Centre Yang Chen House
基督教家庭服务中心养真苑†</t>
    <phoneticPr fontId="1" type="noConversion"/>
  </si>
  <si>
    <t>G/F &amp; 1/F, Tak Hong House &amp; Tak Chi House, Hau Tak Estate, Tseung Kwan O, Kowloon
九龙将军澳厚德邨德康楼及德志楼地下及一楼</t>
    <phoneticPr fontId="1" type="noConversion"/>
  </si>
  <si>
    <t>Christian Family Service Centre 
Yam Pak Charitable Foundation King Lam Home 
for the Elderly
基督教家庭服务中心任白慈善基金景林安老院†</t>
    <phoneticPr fontId="1" type="noConversion"/>
  </si>
  <si>
    <t>G/F &amp; 1/F, King Min House, King Lam Estate, Tseung Kwan O, Kowloon
九龙将军澳景林邨景棉楼地下及1字楼</t>
    <phoneticPr fontId="1" type="noConversion"/>
  </si>
  <si>
    <t>Christian
基督教</t>
    <phoneticPr fontId="1" type="noConversion"/>
  </si>
  <si>
    <t>The Salvation Army
救世军</t>
    <phoneticPr fontId="1" type="noConversion"/>
  </si>
  <si>
    <t>The Salvation Army Po Lam Residence for Senior Citizens 
救世军宝林长者之家†@</t>
    <phoneticPr fontId="1" type="noConversion"/>
  </si>
  <si>
    <t>4/F, Po Kan House, Po Lam Estate, Tseung Kwan O, Kowloon
九龙将军澳宝林邨宝勤楼4字楼</t>
    <phoneticPr fontId="1" type="noConversion"/>
  </si>
  <si>
    <t>Kwun Tong
观塘区</t>
    <phoneticPr fontId="1" type="noConversion"/>
  </si>
  <si>
    <t>The Kowloon Women's Welfare Club
九龙妇女福利会</t>
    <phoneticPr fontId="1" type="noConversion"/>
  </si>
  <si>
    <t>The Kowloon Women's Welfare Club 
Wong Cheung Kin Memorial Hostel for the Elderly 
九龙妇女福利会黄张见纪念老人之家†@</t>
    <phoneticPr fontId="1" type="noConversion"/>
  </si>
  <si>
    <t>Rooms 201-260, Floor 2, Tin Hang House, Shun Tin Estate, Kwun Tong, Kowloon
九龙观塘顺天邨天衡楼2字楼201-260室</t>
    <phoneticPr fontId="1" type="noConversion"/>
  </si>
  <si>
    <t>Po Leung Kuk Siu Ming Memorial Home cum 
Care &amp; Attention Unit
保良局萧明纪念护老院†@</t>
    <phoneticPr fontId="1" type="noConversion"/>
  </si>
  <si>
    <t>G/F &amp; 1/F, Kwong Hin House &amp; Kwong Ngar House, Kwong Tin Estate, Lam Tin, Kowloon
九龙蓝田广田邨广轩楼及广雅楼地下及1字楼</t>
    <phoneticPr fontId="1" type="noConversion"/>
  </si>
  <si>
    <t>The Hong Kong Chinese Women's Club
香港中国妇女会</t>
    <phoneticPr fontId="1" type="noConversion"/>
  </si>
  <si>
    <t>The Hong Kong Chinese Women's Club 
Madam Wong Chan Sook Ying Memorial Care and Attention Home for the Aged 
香港中国妇女会黄陈淑英纪念护理安老院†@</t>
    <phoneticPr fontId="1" type="noConversion"/>
  </si>
  <si>
    <t>6 Pik Wan Road, Yau Tong, Kowloon
九龙油塘碧云道6号</t>
    <phoneticPr fontId="1" type="noConversion"/>
  </si>
  <si>
    <t>The Hong Kong Buddhist Association 
香港佛教联合会</t>
    <phoneticPr fontId="1" type="noConversion"/>
  </si>
  <si>
    <t>Buddhist Sum Ma Shui Ying Care &amp; Attention Home for the Elderly
佛教沈马瑞英护理安老院†@</t>
    <phoneticPr fontId="1" type="noConversion"/>
  </si>
  <si>
    <t>8 Kung Lok Road, Kwun Tong, Kowloon
九龙观塘功乐道8号</t>
    <phoneticPr fontId="1" type="noConversion"/>
  </si>
  <si>
    <t>SAGE Kai Yip Home for the Elderly
耆康会启业护理安老院†</t>
    <phoneticPr fontId="1" type="noConversion"/>
  </si>
  <si>
    <t>Unit 201 to 227, 2/F, Kai Shing House, Kai Yip Estate, Kowloon Bay, Kowloon
九龙九龙湾启业邨启盛楼2字楼201至227室</t>
    <phoneticPr fontId="1" type="noConversion"/>
  </si>
  <si>
    <t>SAGE Mrs. Y. K. Fung Home for the Elderly
耆康会冯尧敬夫人护理安老院†</t>
    <phoneticPr fontId="1" type="noConversion"/>
  </si>
  <si>
    <t>2/F, Ancillary Facilities Block, Ping Tin Estate, Lam Tin, Kowloon
九龙蓝田平田邨服务设施大楼2字楼</t>
    <phoneticPr fontId="1" type="noConversion"/>
  </si>
  <si>
    <t>Hong Kong Christian Service Shun Lee Home for the Elderly
香港基督教服务处顺利安老院†</t>
    <phoneticPr fontId="1" type="noConversion"/>
  </si>
  <si>
    <t>4/F, Lee Foo House, Shun Lee Estate, Kwun Tong, Kowloon 
九龙观塘顺利邨利富楼4字楼</t>
    <phoneticPr fontId="1" type="noConversion"/>
  </si>
  <si>
    <t>Hong Kong Sheng Kung Hui 
Good Shepherd Home for the Elderly
香港圣公会牧爱长者之家†@</t>
    <phoneticPr fontId="1" type="noConversion"/>
  </si>
  <si>
    <t>Unit 141 to 156 and 201 to 260, Fai Wah House, Lok Wah South Estate, Ngau Tau Kok, Kowloon
九龙牛头角乐华南邨辉华楼141至156室及201至260室</t>
    <phoneticPr fontId="1" type="noConversion"/>
  </si>
  <si>
    <t>The Salvation Army Tak Tin Residence for Senior Citizens 
救世军德田长者之家†@</t>
    <phoneticPr fontId="1" type="noConversion"/>
  </si>
  <si>
    <t>2/F, Tak King House, Tak Tin Estate, Lam Tin, Kowloon
九龙蓝田德田邨德敬楼2字楼</t>
    <phoneticPr fontId="1" type="noConversion"/>
  </si>
  <si>
    <t>Hong Kong Sheng Kung Hui 
Home of Loving Care for the Elderly
香港圣公会恩慈长者之家†@</t>
    <phoneticPr fontId="1" type="noConversion"/>
  </si>
  <si>
    <t>1/F to 3/F, Tak Yan House, Tak Tin Estate, Lam Tin, Kowloon
九龙蓝田德田邨德欣楼1字楼至3字楼</t>
    <phoneticPr fontId="1" type="noConversion"/>
  </si>
  <si>
    <t>Shatin
沙田区</t>
    <phoneticPr fontId="1" type="noConversion"/>
  </si>
  <si>
    <t>Chinese Rhenish Church Hong Kong Synod (The)
中华基督教礼贤会香港区会</t>
    <phoneticPr fontId="1" type="noConversion"/>
  </si>
  <si>
    <t>The Chinese Rhenish Church Hong Kong Synod 
Wong Siu Ching Rhenish Home For The Elderly 
中华基督教礼贤会香港区会
礼贤会王少清颐养院†</t>
    <phoneticPr fontId="1" type="noConversion"/>
  </si>
  <si>
    <t>Portion of G/F, and 1/F, Green Heron House, Sha Kok Estate, Sha Tin, New Territories  
新界沙田沙角邨绿鹭楼地下（部分）及二楼</t>
    <phoneticPr fontId="1" type="noConversion"/>
  </si>
  <si>
    <t>Yan Chai Hospital 
仁济医院</t>
    <phoneticPr fontId="1" type="noConversion"/>
  </si>
  <si>
    <t>Yan Chai Hospital 
Li Chan Yuk Sim Elderly Home
仁济医院李陈玉婵安老院†</t>
    <phoneticPr fontId="1" type="noConversion"/>
  </si>
  <si>
    <t>Units 1 to 10 of G/F and Units 101 to 124 of 1/F, Pok Chi House, Pok Hong Estate, Sha Tin, New Territories
新界沙田博康邨博智楼地下1至10室及1字楼101至124室</t>
    <phoneticPr fontId="1" type="noConversion"/>
  </si>
  <si>
    <t>TWGHs Ma Hing Chou Home for the Elderly
东华三院马兴秋安老院†</t>
    <phoneticPr fontId="1" type="noConversion"/>
  </si>
  <si>
    <t>Units 601-640 and 620A, Fook Hoi House, Lek Yuen Estate, Sha Tin, New Territories
新界沙田沥源邨福海楼601-640室及620A室</t>
    <phoneticPr fontId="1" type="noConversion"/>
  </si>
  <si>
    <t>TWGHs Mok Wong Fung Yee Home for the Elderly
东华三院莫黄凤仪安老院†</t>
    <phoneticPr fontId="1" type="noConversion"/>
  </si>
  <si>
    <t>Units 1 to 60, 3/F, Sun Yee House, Sun Chui Estate, Sha Tin, New Territories
新界沙田新翠邨新仪楼3字楼1至60室</t>
    <phoneticPr fontId="1" type="noConversion"/>
  </si>
  <si>
    <t>TWGHs Lo Man Huen Home for the Elderly
东华三院罗文埙安老院†</t>
    <phoneticPr fontId="1" type="noConversion"/>
  </si>
  <si>
    <t>Units 201-240, Mei Yeung House, Mei Lam Estate, Sha Tin, New Territories
新界沙田美林邨美杨楼201至240室</t>
    <phoneticPr fontId="1" type="noConversion"/>
  </si>
  <si>
    <t>TWGHs Chan Han Home for the Elderly
东华三院陈娴安老院†@</t>
    <phoneticPr fontId="1" type="noConversion"/>
  </si>
  <si>
    <t>Units 101 to 108, 117 to 124 &amp; 201 to 224, Yiu Him House, Yiu On Estate, Ma On Shan, New Territories
新界马鞍山耀安邨耀谦楼101至108室、117至124室及201至224室</t>
    <phoneticPr fontId="1" type="noConversion"/>
  </si>
  <si>
    <t>Caritas Harold H.W. Lee Care and Attention Home
明爱利孝和护理安老院@</t>
    <phoneticPr fontId="1" type="noConversion"/>
  </si>
  <si>
    <t>17 Kong Pui Street, Sha Tin, New Territories
新界沙田岗背街17号</t>
    <phoneticPr fontId="1" type="noConversion"/>
  </si>
  <si>
    <t>SAGE Kwan Fong Nim Chee Home for the Elderly
耆康会群芳念慈护理安老院@</t>
    <phoneticPr fontId="1" type="noConversion"/>
  </si>
  <si>
    <t>27 Chap Wai Kon Street, Sha Tin, New Territories
新界沙田插桅杆街27号</t>
    <phoneticPr fontId="1" type="noConversion"/>
  </si>
  <si>
    <t>SAGE Mrs. Wong Yee Jar Jat Memorial Home for the Elderly
耆康会王余家洁纪念护理安老院†</t>
    <phoneticPr fontId="1" type="noConversion"/>
  </si>
  <si>
    <t>1/F and 2 Wings on G/F, Hin Yeung House, Hin Keng Estate, Sha Tin, New Territories
新界沙田显径邨显扬楼地下两翼及二楼</t>
    <phoneticPr fontId="1" type="noConversion"/>
  </si>
  <si>
    <t>Hong Kong Sheng Kung Hui 
St Paul's Home for the Elderly
香港圣公会保罗长者之家†</t>
    <phoneticPr fontId="1" type="noConversion"/>
  </si>
  <si>
    <t>Units 106-113 and 201-227, Fung Wai House, Sun Tin Wai Estate, Sha Tin, New Territories
新界沙田新田围邨丰围楼106-113及201-227室</t>
    <phoneticPr fontId="1" type="noConversion"/>
  </si>
  <si>
    <t>The Salvation Army Lung Hang Residence for Senior Citizens 
救世军隆亨长者之家†</t>
    <phoneticPr fontId="1" type="noConversion"/>
  </si>
  <si>
    <t>Units 341 to 360 and 421 to 460, Wing Sam House, Lung Hang Estate, Sha Tin, New Territories
新界沙田隆亨邨荣心楼341至360及421至460室</t>
    <phoneticPr fontId="1" type="noConversion"/>
  </si>
  <si>
    <t>The Salvation Army Bradbury Home of Loving Kindness 
救世军白普理慈爱长者之家@</t>
    <phoneticPr fontId="1" type="noConversion"/>
  </si>
  <si>
    <t>16, Tung Lo Wan Hill Road, Tai Wai, Sha Tin, New Territories
新界沙田大围铜锣湾山路16号</t>
    <phoneticPr fontId="1" type="noConversion"/>
  </si>
  <si>
    <t>Ho Shing Home for the Elderly 
(Sponsored by Sik Sik Yuen)
啬色园主办可诚护理安老院†@</t>
    <phoneticPr fontId="1" type="noConversion"/>
  </si>
  <si>
    <t>G/F &amp; 1/F, Alder House, Kwong Yuen Estate, Sha Tin, New Territories
新界沙田广源邨广杨楼地下及一楼</t>
    <phoneticPr fontId="1" type="noConversion"/>
  </si>
  <si>
    <t>Tai Po
大埔区</t>
    <phoneticPr fontId="1" type="noConversion"/>
  </si>
  <si>
    <t>Lok Sin Tong Chu Ting Cheong Home for the Aged
乐善堂朱定昌颐养院†@</t>
    <phoneticPr fontId="1" type="noConversion"/>
  </si>
  <si>
    <t>8 Wan Tau Street, Tai Po Market, Tai Po, New Territories
新界大埔大埔墟运头街8号</t>
    <phoneticPr fontId="1" type="noConversion"/>
  </si>
  <si>
    <t>TWGHs Hui Lai Kuen Home for the Elderly
东华三院许丽娟安老院†@</t>
    <phoneticPr fontId="1" type="noConversion"/>
  </si>
  <si>
    <t>G/F and 1/F, Tai Ling House, Tai Yuen Estate, Tai Po, New Territories
新界大埔大元邨泰宁楼地下及1字楼</t>
    <phoneticPr fontId="1" type="noConversion"/>
  </si>
  <si>
    <t>TWGHs Wu York Yu Care and Attention Home
东华三院伍若瑜护理安老院@</t>
    <phoneticPr fontId="1" type="noConversion"/>
  </si>
  <si>
    <t>Lot 152 in DD 27 (also known as 93 Sam Mun Tsai Road), Tai Po, New Territories
新界大埔丈量第27约地段第152号(亦称三门仔路93号)</t>
    <phoneticPr fontId="1" type="noConversion"/>
  </si>
  <si>
    <t>TWGHs Pao Siu Loong Care and Attention Home
东华三院包兆龙护理安老院@</t>
    <phoneticPr fontId="1" type="noConversion"/>
  </si>
  <si>
    <t>TWGHs Wu Chiang Wai Fong Care and Attention Home
东华三院伍蒋惠芳护理安老院@</t>
    <phoneticPr fontId="1" type="noConversion"/>
  </si>
  <si>
    <t>Caritas Fu Heng Home - Tai Po
明爱富亨苑†@</t>
    <phoneticPr fontId="1" type="noConversion"/>
  </si>
  <si>
    <t>G/F &amp; 1/F, Heng Wing House, Fu Heng Estate, Tai Po, New Territories
新界大埔富亨邨亨荣楼地下及1字楼</t>
    <phoneticPr fontId="1" type="noConversion"/>
  </si>
  <si>
    <t>The Tsung Tsin Mission of Hong Kong Social Service 
基督教香港崇真会社会服务</t>
    <phoneticPr fontId="1" type="noConversion"/>
  </si>
  <si>
    <t>Tsung Tsin Mission of Hong Kong 
Kwong Fuk Home for the Elderly
基督教香港崇真会广福颐养院†</t>
    <phoneticPr fontId="1" type="noConversion"/>
  </si>
  <si>
    <t>3/F, Kwong Yan House, Kwong Fuk Estate, Tai Po, New Territories
新界大埔广福邨广仁楼3字楼</t>
    <phoneticPr fontId="1" type="noConversion"/>
  </si>
  <si>
    <t>Ho Shin Home for the Elderly 
(Sponsored by Sik Sik Yuen)
啬色园主办可善护理安老院†@</t>
    <phoneticPr fontId="1" type="noConversion"/>
  </si>
  <si>
    <t>G/F &amp; 1/F, Shin King House, Fu Shin Estate, Tai Po, New Territories
新界大埔富善邨善景楼地下及二楼</t>
    <phoneticPr fontId="1" type="noConversion"/>
  </si>
  <si>
    <t>North
北区</t>
    <phoneticPr fontId="1" type="noConversion"/>
  </si>
  <si>
    <t>TWGHs Fong Wong Woon Tei Home for the Elderly
东华三院方王换娣安老院†</t>
    <phoneticPr fontId="1" type="noConversion"/>
  </si>
  <si>
    <t>Wings A &amp; B, G/F, and 1/F, Cheung Tak House, Cheung Wah Estate, Fanling, New Territories
新界粉岭祥华邨祥德楼地下A及B翼及1字楼</t>
    <phoneticPr fontId="1" type="noConversion"/>
  </si>
  <si>
    <t>TWGHs Po Chung Chuen Ying Home for the Elderly
东华三院宝钟全英安老院†@</t>
    <phoneticPr fontId="1" type="noConversion"/>
  </si>
  <si>
    <t>No.1, G/F &amp; 1/F, Shun Ming House, Wah Ming Estate, Fanling, New Territories
新界粉岭华明邨信明楼地下及1字楼1号</t>
    <phoneticPr fontId="1" type="noConversion"/>
  </si>
  <si>
    <t>Heung Hoi Ching Kok Lin Association Buddhist Po Ching Care and Attention Home for the Aged Women
香海正觉莲社佛教宝静护理安老院@</t>
    <phoneticPr fontId="1" type="noConversion"/>
  </si>
  <si>
    <t>10 Chi Fuk Circuit, Fanling, New Territories
新界粉岭置福围10号</t>
    <phoneticPr fontId="1" type="noConversion"/>
  </si>
  <si>
    <t>Heung Hoi Ching Kok Lin Association 
Buddhist Po Ching Home for the Aged Women
香海正觉莲社佛教宝静安老院†@</t>
    <phoneticPr fontId="1" type="noConversion"/>
  </si>
  <si>
    <t>8 Chi Fuk Circuit, Fanling, New Territories
新界粉岭置福围八号</t>
    <phoneticPr fontId="1" type="noConversion"/>
  </si>
  <si>
    <t>Chinese YMCA of Hong Kong 
香港中华基督教青年会</t>
    <phoneticPr fontId="1" type="noConversion"/>
  </si>
  <si>
    <t>Chinese YMCA of Hong Kong Tin Ping Care and Attention Home for the Elderly
香港中华基督教青年会天平颐康之家†</t>
    <phoneticPr fontId="1" type="noConversion"/>
  </si>
  <si>
    <t>2/F, Tin Ming House, Tin Ping Estate, Sheung Shui, New Territories
新界上水天平邨天明楼二楼</t>
    <phoneticPr fontId="1" type="noConversion"/>
  </si>
  <si>
    <t>Caritas Fung Wong Fung Ting Home
明爱冯黄凤亭安老院@</t>
    <phoneticPr fontId="1" type="noConversion"/>
  </si>
  <si>
    <t>DD 82, Lot 1562, Fanling, New Territories (also known as Ping Che Road, Ta Kwu Ling)
新界粉岭丈量约份第82约地段第1562号（亦称打鼓岭坪輋路）</t>
    <phoneticPr fontId="1" type="noConversion"/>
  </si>
  <si>
    <t>The Women's Welfare Club (Eastern District) 
Hong Kong Wong Fung Ting Hostel for the Elderly 
香港东区妇女福利会黄凤亭颐安苑†</t>
    <phoneticPr fontId="1" type="noConversion"/>
  </si>
  <si>
    <t>4/F, Choi Chu House, Choi Yuen Estate, Sheung Shui, New Territories
新界上水彩园邨彩珠楼4字楼</t>
    <phoneticPr fontId="1" type="noConversion"/>
  </si>
  <si>
    <t>Fung Kai Public School
凤溪公立学校</t>
    <phoneticPr fontId="1" type="noConversion"/>
  </si>
  <si>
    <t>Fung Kai Care and Attention Home for the Elderly - 
Home Section
凤溪护理安老院 - 安老部†</t>
    <phoneticPr fontId="1" type="noConversion"/>
  </si>
  <si>
    <t>G/F to 3/F, 22 Tin Ping Road (F.S.S.T.L. 174), Sheung Shui, New Territories
新界上水天平路22号（粉岭上水地段第174号）地下至三字楼</t>
    <phoneticPr fontId="1" type="noConversion"/>
  </si>
  <si>
    <t>Yuen Long
元朗区</t>
    <phoneticPr fontId="1" type="noConversion"/>
  </si>
  <si>
    <t>Yan Oi Tong Limited
仁爱堂有限公司</t>
    <phoneticPr fontId="1" type="noConversion"/>
  </si>
  <si>
    <t>Yan Oi Tong
Tin Ka Ping Care and Attention Home
仁爱堂田家炳护理安老院†</t>
    <phoneticPr fontId="1" type="noConversion"/>
  </si>
  <si>
    <t>G/F &amp; 1/F, Wah Ping House, Long Ping Estate, Yuen Long, New Territories
新界元朗朗屏邨画屏楼地下及二楼</t>
    <phoneticPr fontId="1" type="noConversion"/>
  </si>
  <si>
    <t>TWGHs Y. C. Liang Memorial Home for the Elderly
东华三院梁昌纪念安老院†@</t>
    <phoneticPr fontId="1" type="noConversion"/>
  </si>
  <si>
    <t>G/F &amp; 1/F, Yiu Yat House, Tin Yiu Estate, Tin Shui Wai, New Territories
新界元朗天水围天耀邨耀逸楼地下及一楼</t>
    <phoneticPr fontId="1" type="noConversion"/>
  </si>
  <si>
    <t>Caritas Ying Shui Home
明爱盈水阁†@</t>
    <phoneticPr fontId="1" type="noConversion"/>
  </si>
  <si>
    <t>3/F, Ying Shui House, Shui Pin Wai Estate, Yuen Long, New Territories
新界元朗水边围邨盈水楼三字楼</t>
    <phoneticPr fontId="1" type="noConversion"/>
  </si>
  <si>
    <t>The Salvation Army Kam Tin Residence for Senior Citizens 
救世军锦田长者之家@</t>
    <phoneticPr fontId="1" type="noConversion"/>
  </si>
  <si>
    <t>103 Kam Tin Road, Yuen Long, New Territories
新界元朗锦田公路103号</t>
    <phoneticPr fontId="1" type="noConversion"/>
  </si>
  <si>
    <t>Pok Oi Hospital Yeung Chun Pui Care and Attention Home
博爱医院杨晋培护理安老院@</t>
    <phoneticPr fontId="1" type="noConversion"/>
  </si>
  <si>
    <t>58 Sha Chau Lei Tsuen, Ha Tsuen, Yuen Long, New Territories  
新界元朗厦村沙州里村58号</t>
    <phoneticPr fontId="1" type="noConversion"/>
  </si>
  <si>
    <t>Pok Oi Hospital Tai Kwan Care &amp; Attention Home 
博爱医院戴均护理安老院@</t>
    <phoneticPr fontId="1" type="noConversion"/>
  </si>
  <si>
    <t>G/F-3/F &amp; KW307, Shui Kwok House, Tin Shui Estate, Tin Shui Wai, Yuen Long, New Territories
新界元朗天水围天瑞邨瑞国楼地下至2字楼及KW307室</t>
    <phoneticPr fontId="1" type="noConversion"/>
  </si>
  <si>
    <t>Pok Oi Hospital Jockey Club Care and Attention Home
博爱医院赛马会护理安老院@</t>
    <phoneticPr fontId="1" type="noConversion"/>
  </si>
  <si>
    <t>Lot 1392 and Lot 837 R.P. in D.D. 115, Au Tau, Yuen Long, New Territories
新界元朗头第115约第1392地段及837余段</t>
    <phoneticPr fontId="1" type="noConversion"/>
  </si>
  <si>
    <t>Ching Chung Taoist Association of Hong Kong Limited
青松观有限公司</t>
    <phoneticPr fontId="1" type="noConversion"/>
  </si>
  <si>
    <t>Ching Chung Taoist Association of Hong Kong Limited Ching Chung Care and Attention Home for the Aged
青松观有限公司青松护理安老院@</t>
    <phoneticPr fontId="1" type="noConversion"/>
  </si>
  <si>
    <t>DD125 Lot 2317 Ha Tsuen, Yuen Long, New Territories (also known as 57, Sha Chau Lei Chuen, Ping Ha Road, Yuen Long)
新界元朗厦村第125约第2317地段（亦称元朗屏厦路沙州里村57号）</t>
    <phoneticPr fontId="1" type="noConversion"/>
  </si>
  <si>
    <t>Tuen Mun
屯门区</t>
    <phoneticPr fontId="1" type="noConversion"/>
  </si>
  <si>
    <t>Yan Chai Hospital Tsin Man Kuen Elderly Home
仁济医院钱曼娟安老院†</t>
    <phoneticPr fontId="1" type="noConversion"/>
  </si>
  <si>
    <t>1/F, Oi Lok House, Yau Oi Estate, Tuen Mun, New Territories
新界屯门友爱邨爱乐楼二楼</t>
    <phoneticPr fontId="1" type="noConversion"/>
  </si>
  <si>
    <t>TWGHs Tai Tung Pui Care &amp; Attention Home
东华三院戴东培护理安老院@</t>
    <phoneticPr fontId="1" type="noConversion"/>
  </si>
  <si>
    <t>1/F to 4/F, TWGHs Tai Tung Pui Social Service Building, 32 Tsing Sin Street, Tuen Mun, New Territories
新界屯门青善街32号东华三院戴东培社会服务大楼1字楼至4字楼</t>
    <phoneticPr fontId="1" type="noConversion"/>
  </si>
  <si>
    <t>Caritas Li Ka Shing Care and Attention Home
明爱李嘉诚护理安老院@</t>
    <phoneticPr fontId="1" type="noConversion"/>
  </si>
  <si>
    <t>16 Wah Fat Street, Tuen Mun, New Territories
新界屯门华发街16号</t>
    <phoneticPr fontId="1" type="noConversion"/>
  </si>
  <si>
    <t>Kiangsu Chekiang and Shanghai Residents (Hong Kong) Association
香港苏浙沪同乡会</t>
    <phoneticPr fontId="1" type="noConversion"/>
  </si>
  <si>
    <t>Kiangsu Chekiang and Shanghai Residents (Hong Kong) Association Tuen Mun Hostel for the Elderly
香港苏浙沪同乡会屯门安老院†</t>
    <phoneticPr fontId="1" type="noConversion"/>
  </si>
  <si>
    <t>Units 223-234 &amp; Units 321-368, Tip Sum House, Butterfly Estate, Tuen Mun, New Territories
新界屯门蝴蝶邨蝶心楼223至234室及321至368室</t>
    <phoneticPr fontId="1" type="noConversion"/>
  </si>
  <si>
    <t>ELCHK, Social Service Head Office 
基督教香港信义会社会服务总处</t>
    <phoneticPr fontId="1" type="noConversion"/>
  </si>
  <si>
    <t>The Evangelical Lutheran Church of Hong Kong Shan King Care and Attention Home for the Elderly 
基督教香港信义会山景长者护理院@</t>
    <phoneticPr fontId="1" type="noConversion"/>
  </si>
  <si>
    <t>1/F and 2/F (part of), King Wing House, Shan King Estate, Tuen Mun, New Territories
新界屯门山景邨景荣楼二楼及三楼（部分）</t>
    <phoneticPr fontId="1" type="noConversion"/>
  </si>
  <si>
    <t>Ho Cheung Home for the Elderly 
(Sponsored by Sik Sik Yuen)
啬色园主办可祥护理安老院†@</t>
    <phoneticPr fontId="1" type="noConversion"/>
  </si>
  <si>
    <t>G/F and 1/F, Leung Wah House, Leung King Estate, Tuen Mun, New Territories
新界屯门良景邨良华楼地下及1字楼</t>
    <phoneticPr fontId="1" type="noConversion"/>
  </si>
  <si>
    <t>G/F, 1/F and 2/F, Man Ching House, 8 Tsing Chung Path, Tuen Mun, New Territories
新界屯门青松径8号晚晴楼地下、二楼及三楼</t>
    <phoneticPr fontId="1" type="noConversion"/>
  </si>
  <si>
    <t>Tsuen Wan
荃湾区</t>
    <phoneticPr fontId="1" type="noConversion"/>
  </si>
  <si>
    <t>Tung Lum Nien Fah Tong Limited
东林念佛堂有限公司</t>
    <phoneticPr fontId="1" type="noConversion"/>
  </si>
  <si>
    <t>Tung Lum Buddhist Aged Home
佛教东林安老院†@</t>
    <phoneticPr fontId="1" type="noConversion"/>
  </si>
  <si>
    <t>29 Tung Lam Terrace, Fu Yung Shan, Tsuen Wan, New Territories
新界荃湾芙蓉山东林台29号</t>
    <phoneticPr fontId="1" type="noConversion"/>
  </si>
  <si>
    <t>SAGE Shek Wai Kok Home for the Elderly
耆康会石围角护理安老院†@</t>
    <phoneticPr fontId="1" type="noConversion"/>
  </si>
  <si>
    <t>Unit 201-260, Shek Lin House, Shek Wai Kok Estate, Tsuen Wan, New Territories
新界荃湾石围角邨石莲楼201-260室</t>
    <phoneticPr fontId="1" type="noConversion"/>
  </si>
  <si>
    <t>The Hong Kong Bodhi Siksa Society Limited 
香港菩提学会有限公司</t>
    <phoneticPr fontId="1" type="noConversion"/>
  </si>
  <si>
    <t>The Hong Kong Bodhi Siksa Society, Ltd. Care and Attention Home for the Aged 
香港菩提学会主办佛教菩提护理安老院@</t>
    <phoneticPr fontId="1" type="noConversion"/>
  </si>
  <si>
    <t>No. 38 Lo Wai Road, Tsuen Wan, New Territories
新界荃湾老围路38号</t>
    <phoneticPr fontId="1" type="noConversion"/>
  </si>
  <si>
    <t>The Yuen Yuen Institute
圆玄学院</t>
    <phoneticPr fontId="1" type="noConversion"/>
  </si>
  <si>
    <t>Yuen Yuen Home for the Aged
圆玄安老院†</t>
    <phoneticPr fontId="1" type="noConversion"/>
  </si>
  <si>
    <t>31 Lo Wai Road, Tsuen Wan, New Territories
新界荃湾老围路31号</t>
    <phoneticPr fontId="1" type="noConversion"/>
  </si>
  <si>
    <t>The Yuen Yuen Institute 
圆玄学院</t>
    <phoneticPr fontId="1" type="noConversion"/>
  </si>
  <si>
    <t>Yuen Yuen Care &amp; Attention Home for the Aged
圆玄护理安老院@</t>
    <phoneticPr fontId="1" type="noConversion"/>
  </si>
  <si>
    <t>33 Lo Wai Road, Tsuen Wan, New Territories
新界荃湾老围路33号</t>
    <phoneticPr fontId="1" type="noConversion"/>
  </si>
  <si>
    <t>Caritas Jockey Club Everbright Home
明爱赛马会恩晖苑</t>
    <phoneticPr fontId="1" type="noConversion"/>
  </si>
  <si>
    <t>G/F (portion), 1/F (portion), 4/F (portion) and 5/F-7/F, Caritas Jockey Club Tsuen Wan Social Service Building, 9 Shing Mun Road, Tsuen Wan, New Territories
新界荃湾城门道9号明爱赛马会荃湾服务楼地下（部分）、1字楼（部分）、4字楼（部分）及5字楼至7字楼</t>
    <phoneticPr fontId="1" type="noConversion"/>
  </si>
  <si>
    <t>Kwai Tsing
葵青区</t>
    <phoneticPr fontId="1" type="noConversion"/>
  </si>
  <si>
    <t>Sze Tian Rhenish Home for the Elderly 
礼贤会诗田颐养院†</t>
    <phoneticPr fontId="1" type="noConversion"/>
  </si>
  <si>
    <t>5/F, Block 5, Kwai Shing West Estate, Kwai Chung, New Territories
新界葵涌葵盛西邨第5座5字楼</t>
    <phoneticPr fontId="1" type="noConversion"/>
  </si>
  <si>
    <t>Kwai Shing East Rhenish Care and Attention Home
礼贤会葵盛东护理安老院</t>
    <phoneticPr fontId="1" type="noConversion"/>
  </si>
  <si>
    <t>1/F and Wing B and C of G/F, Shing Lok House and Shing Fu House, Kwai Shing East Estate, Kwai Chung, New Territories
新界葵涌葵盛东邨盛乐楼及盛富楼1字楼及地下B、C翼</t>
    <phoneticPr fontId="1" type="noConversion"/>
  </si>
  <si>
    <t>Yan Chai Hospital 
Mrs Kwok Yuk Cheung Care &amp; Attention Home
仁济医院郭玉章夫人护理安老院@</t>
    <phoneticPr fontId="1" type="noConversion"/>
  </si>
  <si>
    <t>33 Lai Chi Ling Road, Kwai Chung, New Territories
新界葵涌荔枝岭路33号</t>
    <phoneticPr fontId="1" type="noConversion"/>
  </si>
  <si>
    <t>Yan Chai Hospital 
Hong Kong Peninsula Lions Club Elderly Home
仁济医院香港半岛狮子会安老院†</t>
    <phoneticPr fontId="1" type="noConversion"/>
  </si>
  <si>
    <t>Wing A and C on 3/F, Wing A, B and C on 4/F, Hong Shun House, Cheung Hong Estate, Tsing Yi, New Territories
新界青衣长康邨康顺楼3字楼A、C翼及4字楼A、B、C翼</t>
    <phoneticPr fontId="1" type="noConversion"/>
  </si>
  <si>
    <t>Yan Chai Hospital 
Artiste Training Alumni Association Care and Attention Home
仁济医院艺进同学会护理安老院@</t>
    <phoneticPr fontId="1" type="noConversion"/>
  </si>
  <si>
    <t>G/F &amp; 1/F, Shek Wah House and Shek Kai House, Shek Lei (II) Estate, Kwai Chung, New Territories
新界葵涌石篱（二）邨石华楼及石佳楼地下及1字楼</t>
    <phoneticPr fontId="1" type="noConversion"/>
  </si>
  <si>
    <t>Yan Chai Hospital Chinachem Care &amp; Attention Home
仁济医院华懋护理安老院@</t>
    <phoneticPr fontId="1" type="noConversion"/>
  </si>
  <si>
    <t>35, Lai Chi Ling Road, Kwai Chung, New Territories
新界葵涌荔枝岭路35号</t>
    <phoneticPr fontId="1" type="noConversion"/>
  </si>
  <si>
    <t>Helping Hand Vera R. Desai Lai Yiu Care Home 
伸手助人协会维拉荻茜丽瑶护老院</t>
    <phoneticPr fontId="1" type="noConversion"/>
  </si>
  <si>
    <t>G/F (portion), 1/F and 2/F, Block B, Lai Yiu Shopping Centre, Lai Yiu Estate, Kwai Chung, New Territories
新界葵涌丽瑶邨丽瑶商场大厦B座地下（部分）、1字楼及2字楼</t>
    <phoneticPr fontId="1" type="noConversion"/>
  </si>
  <si>
    <t>Hong Kong Christian Service
Cheung Fat Home for the Elderly
香港基督教服务处长发安老院†</t>
    <phoneticPr fontId="1" type="noConversion"/>
  </si>
  <si>
    <t>G/F &amp; 1/F, Leung Fat House, Cheung Fat Estate, Tsing Yi, New Territories
新界青衣长发邨亮发楼地下及2楼</t>
    <phoneticPr fontId="1" type="noConversion"/>
  </si>
  <si>
    <t>Hong Kong Sheng Kung Hui 
Lam Woo Home for the Elderly
香港圣公会林护长者之家@</t>
    <phoneticPr fontId="1" type="noConversion"/>
  </si>
  <si>
    <t>G/F &amp; 1/F, Fung Yam House and Shing Yam House, On Yam Estate, Kwai Chung, New Territories
新界葵涌安荫邨丰荫楼及盛荫楼地下及一楼</t>
    <phoneticPr fontId="1" type="noConversion"/>
  </si>
  <si>
    <t>Hong Kong Lutheran Social Service 
Mrs Leung Kwai Yee Lutheran Home for the Elderly
香港路德会社会服务处路德会梁季彝夫人安老院†@</t>
    <phoneticPr fontId="1" type="noConversion"/>
  </si>
  <si>
    <t>Units 101-108, 117-124 on G/F and Units 201-224 on 2/F, On Mei House, Cheung On Estate, Tsing Yi, New Territories
新界青衣长安邨安湄楼地下101-108号、117-124号及二楼201-224号</t>
    <phoneticPr fontId="1" type="noConversion"/>
  </si>
  <si>
    <t>Kiangsu Chekiang and Shanghai Residents (Hong Kong) Association Kwai Tsing Hostel for the Elderly
香港苏浙沪同乡会葵青良友安老院†</t>
    <phoneticPr fontId="1" type="noConversion"/>
  </si>
  <si>
    <t>G/F and 1/F, Fu Kwok House, Tai Wo Hau Estate, Tsuen Wan, New Territories
新界荃湾大窝口邨富国楼地下及二楼</t>
    <phoneticPr fontId="1" type="noConversion"/>
  </si>
  <si>
    <t>Ho On Home for the Elderly 
(Sponsored by Sik Sik Yuen)
啬色园主办可安护理安老院†</t>
    <phoneticPr fontId="1" type="noConversion"/>
  </si>
  <si>
    <t>2/F, Shek Ning House, Shek Lei (I) Estate, Kwai Chung, New Territories
新界葵涌石篱1邨石宁楼2字楼</t>
    <phoneticPr fontId="1" type="noConversion"/>
  </si>
  <si>
    <t>Chung Sing Benevolent Society
钟声慈善社</t>
    <phoneticPr fontId="1" type="noConversion"/>
  </si>
  <si>
    <t>Chung Sing Benevolent Society 
Lau Mui Hin Home for the Elderly
钟声慈善社刘梅轩安老院†@</t>
    <phoneticPr fontId="1" type="noConversion"/>
  </si>
  <si>
    <t>Wing A and B of G/F and Wings A, B and C of 2/F, Yee Yat House, Tsing Yi Estate, New Territories
新界青衣邨宜逸楼地下A、B翼及2字楼A、B及C翼</t>
    <phoneticPr fontId="1" type="noConversion"/>
  </si>
  <si>
    <t>No. of Homes
院舍数目</t>
    <phoneticPr fontId="1" type="noConversion"/>
  </si>
  <si>
    <t>Total No. of Places 
宿位总数</t>
    <phoneticPr fontId="1" type="noConversion"/>
  </si>
  <si>
    <t>† For these homes, Care-and-Attention places with a Continuum-of-Care are to be created by phases and their existing hostel for the elderly and home for the aged places will eventually be fully phased out.
   这些院舍的提供持续照顾的护理安老宿位会分阶段产生，而其现有的长者宿舍和安老院宿位亦会分阶段取消。</t>
    <phoneticPr fontId="1" type="noConversion"/>
  </si>
  <si>
    <t xml:space="preserve">@These Homes provide places under agency quota (AQ)
这些津助安老院舍提供 「机构名额」宿位。
</t>
    <phoneticPr fontId="1" type="noConversion"/>
  </si>
  <si>
    <t>Note 1:</t>
    <phoneticPr fontId="1" type="noConversion"/>
  </si>
  <si>
    <t>All residential places of these homes will be phased out in the Conversion Programme. The Social Welfare Department has ceased to accept applications for admission to these homes.
这些院舍正分阶段转型，其宿位将逐步减少至全部取消。社会福利署已停止接受入住这些安老院舍的申请。</t>
    <phoneticPr fontId="1" type="noConversion"/>
  </si>
  <si>
    <t>Note 2:</t>
    <phoneticPr fontId="1" type="noConversion"/>
  </si>
  <si>
    <t>All subvented and contract homes provide 24-hour residential care services for elders.  Office operating hours of these homes are normally from 9:00 a.m. to 5:00 p.m. from Mondays to Fridays, and from 9:00 a.m. to 12:00 p.m. on Saturdays (The actual operating hours of individual home may vary).
所有津助院舍及合约安老院舍均提供24小时长者住宿照顾服务。院舍的办公室开放时间一般为星期一至五上午九时至下午五时，及星期六上午九时至中午十二时（个别院舍的开放时间或略有不同）。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</si>
</sst>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0"/>
      <name val="Arial"/>
      <family val="2"/>
    </font>
    <font>
      <sz val="9"/>
      <name val="細明體"/>
      <family val="3"/>
      <charset val="136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新細明體"/>
      <family val="1"/>
      <charset val="13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36"/>
    </font>
    <font>
      <b/>
      <sz val="8"/>
      <color theme="1"/>
      <name val="Times New Roman"/>
      <family val="1"/>
      <charset val="136"/>
    </font>
    <font>
      <sz val="8"/>
      <color theme="1"/>
      <name val="細明體"/>
      <family val="3"/>
      <charset val="136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新細明體"/>
      <family val="1"/>
      <charset val="136"/>
    </font>
    <font>
      <sz val="10"/>
      <color theme="1"/>
      <name val="Times New Roman"/>
      <family val="1"/>
    </font>
    <font>
      <b/>
      <sz val="8"/>
      <color theme="1"/>
      <name val="細明體"/>
      <family val="3"/>
      <charset val="136"/>
    </font>
    <font>
      <b/>
      <u/>
      <sz val="8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Wingdings"/>
      <charset val="2"/>
    </font>
    <font>
      <sz val="10"/>
      <color theme="1"/>
      <name val="Arial"/>
      <family val="2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3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3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176" fontId="14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wrapText="1"/>
      <protection locked="0"/>
    </xf>
    <xf numFmtId="0" fontId="12" fillId="0" borderId="0" xfId="0" applyFont="1" applyFill="1" applyAlignment="1"/>
    <xf numFmtId="0" fontId="10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10" fillId="0" borderId="0" xfId="0" applyFont="1" applyFill="1" applyAlignment="1" applyProtection="1">
      <protection locked="0"/>
    </xf>
    <xf numFmtId="176" fontId="12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8" fillId="0" borderId="0" xfId="0" applyFont="1" applyFill="1" applyAlignment="1" applyProtection="1">
      <alignment horizontal="left" vertical="center" wrapText="1"/>
      <protection locked="0"/>
    </xf>
    <xf numFmtId="0" fontId="19" fillId="0" borderId="0" xfId="0" applyFont="1" applyFill="1" applyAlignment="1">
      <alignment wrapText="1"/>
    </xf>
    <xf numFmtId="0" fontId="5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alignment horizontal="center" vertical="top"/>
      <protection locked="0"/>
    </xf>
    <xf numFmtId="0" fontId="17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 shrinkToFit="1"/>
      <protection locked="0"/>
    </xf>
    <xf numFmtId="0" fontId="3" fillId="0" borderId="5" xfId="0" applyFont="1" applyFill="1" applyBorder="1" applyAlignment="1" applyProtection="1">
      <alignment vertical="center" wrapText="1" shrinkToFi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176" fontId="14" fillId="0" borderId="0" xfId="0" applyNumberFormat="1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11" fillId="0" borderId="0" xfId="0" quotePrefix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2" fillId="0" borderId="1" xfId="0" applyFont="1" applyFill="1" applyBorder="1"/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47"/>
  <sheetViews>
    <sheetView tabSelected="1" zoomScaleNormal="100" zoomScaleSheetLayoutView="100" workbookViewId="0">
      <pane xSplit="4" ySplit="5" topLeftCell="E6" activePane="bottomRight" state="frozen"/>
      <selection pane="topRight" activeCell="G1" sqref="G1"/>
      <selection pane="bottomLeft" activeCell="A6" sqref="A6"/>
      <selection pane="bottomRight" sqref="A1:Q1"/>
    </sheetView>
  </sheetViews>
  <sheetFormatPr defaultColWidth="10.28515625" defaultRowHeight="39.950000000000003" customHeight="1" x14ac:dyDescent="0.2"/>
  <cols>
    <col min="1" max="1" width="9.140625" style="56" customWidth="1"/>
    <col min="2" max="2" width="9.28515625" style="40" customWidth="1"/>
    <col min="3" max="3" width="19" style="41" customWidth="1"/>
    <col min="4" max="4" width="37.85546875" style="41" customWidth="1"/>
    <col min="5" max="5" width="32.140625" style="41" customWidth="1"/>
    <col min="6" max="6" width="11.140625" style="37" customWidth="1"/>
    <col min="7" max="7" width="10.5703125" style="37" customWidth="1"/>
    <col min="8" max="8" width="13.42578125" style="37" customWidth="1"/>
    <col min="9" max="9" width="6.140625" style="38" customWidth="1"/>
    <col min="10" max="10" width="6.85546875" style="38" customWidth="1"/>
    <col min="11" max="11" width="8.28515625" style="38" customWidth="1"/>
    <col min="12" max="12" width="10.28515625" style="38" customWidth="1"/>
    <col min="13" max="13" width="6.7109375" style="38" customWidth="1"/>
    <col min="14" max="14" width="7.42578125" style="43" customWidth="1"/>
    <col min="15" max="15" width="7.42578125" style="33" customWidth="1"/>
    <col min="16" max="17" width="8.5703125" style="33" customWidth="1"/>
    <col min="18" max="28" width="10.28515625" style="11" customWidth="1"/>
    <col min="29" max="16384" width="10.28515625" style="11"/>
  </cols>
  <sheetData>
    <row r="1" spans="1:17" s="10" customFormat="1" ht="45" customHeight="1" x14ac:dyDescent="0.2">
      <c r="A1" s="90" t="s">
        <v>16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ht="0.7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67"/>
    </row>
    <row r="3" spans="1:17" s="12" customFormat="1" ht="33" customHeight="1" x14ac:dyDescent="0.15">
      <c r="A3" s="87" t="s">
        <v>17</v>
      </c>
      <c r="B3" s="78" t="s">
        <v>18</v>
      </c>
      <c r="C3" s="78" t="s">
        <v>19</v>
      </c>
      <c r="D3" s="78" t="s">
        <v>20</v>
      </c>
      <c r="E3" s="82" t="s">
        <v>21</v>
      </c>
      <c r="F3" s="78" t="s">
        <v>22</v>
      </c>
      <c r="G3" s="78" t="s">
        <v>23</v>
      </c>
      <c r="H3" s="78" t="s">
        <v>24</v>
      </c>
      <c r="I3" s="85" t="s">
        <v>25</v>
      </c>
      <c r="J3" s="86"/>
      <c r="K3" s="86"/>
      <c r="L3" s="86"/>
      <c r="M3" s="86"/>
      <c r="N3" s="78" t="s">
        <v>26</v>
      </c>
      <c r="O3" s="78" t="s">
        <v>27</v>
      </c>
      <c r="P3" s="78" t="s">
        <v>28</v>
      </c>
      <c r="Q3" s="78" t="s">
        <v>9</v>
      </c>
    </row>
    <row r="4" spans="1:17" s="13" customFormat="1" ht="39" customHeight="1" x14ac:dyDescent="0.2">
      <c r="A4" s="88"/>
      <c r="B4" s="78"/>
      <c r="C4" s="78"/>
      <c r="D4" s="78"/>
      <c r="E4" s="83"/>
      <c r="F4" s="78"/>
      <c r="G4" s="78"/>
      <c r="H4" s="78"/>
      <c r="I4" s="85" t="s">
        <v>29</v>
      </c>
      <c r="J4" s="78" t="s">
        <v>30</v>
      </c>
      <c r="K4" s="78" t="s">
        <v>31</v>
      </c>
      <c r="L4" s="78" t="s">
        <v>32</v>
      </c>
      <c r="M4" s="78" t="s">
        <v>33</v>
      </c>
      <c r="N4" s="78"/>
      <c r="O4" s="78"/>
      <c r="P4" s="96"/>
      <c r="Q4" s="78"/>
    </row>
    <row r="5" spans="1:17" s="13" customFormat="1" ht="54" customHeight="1" x14ac:dyDescent="0.2">
      <c r="A5" s="89"/>
      <c r="B5" s="78"/>
      <c r="C5" s="78"/>
      <c r="D5" s="78"/>
      <c r="E5" s="84"/>
      <c r="F5" s="78"/>
      <c r="G5" s="78"/>
      <c r="H5" s="78"/>
      <c r="I5" s="85"/>
      <c r="J5" s="78"/>
      <c r="K5" s="78"/>
      <c r="L5" s="78"/>
      <c r="M5" s="78"/>
      <c r="N5" s="78"/>
      <c r="O5" s="78"/>
      <c r="P5" s="96"/>
      <c r="Q5" s="78"/>
    </row>
    <row r="6" spans="1:17" s="4" customFormat="1" ht="57" customHeight="1" x14ac:dyDescent="0.2">
      <c r="A6" s="14">
        <v>1</v>
      </c>
      <c r="B6" s="15" t="s">
        <v>34</v>
      </c>
      <c r="C6" s="15" t="s">
        <v>35</v>
      </c>
      <c r="D6" s="16" t="s">
        <v>36</v>
      </c>
      <c r="E6" s="2" t="s">
        <v>37</v>
      </c>
      <c r="F6" s="17">
        <v>25567952</v>
      </c>
      <c r="G6" s="17">
        <v>25581136</v>
      </c>
      <c r="H6" s="3" t="s">
        <v>2</v>
      </c>
      <c r="I6" s="17">
        <v>0</v>
      </c>
      <c r="J6" s="17">
        <v>0</v>
      </c>
      <c r="K6" s="17">
        <v>0</v>
      </c>
      <c r="L6" s="17">
        <v>55</v>
      </c>
      <c r="M6" s="17">
        <v>0</v>
      </c>
      <c r="N6" s="68">
        <f t="shared" ref="N6:N30" si="0">SUM(I6:M6)</f>
        <v>55</v>
      </c>
      <c r="O6" s="17" t="s">
        <v>38</v>
      </c>
      <c r="P6" s="17" t="s">
        <v>39</v>
      </c>
      <c r="Q6" s="17" t="s">
        <v>7</v>
      </c>
    </row>
    <row r="7" spans="1:17" s="4" customFormat="1" ht="57" customHeight="1" x14ac:dyDescent="0.2">
      <c r="A7" s="14">
        <v>2</v>
      </c>
      <c r="B7" s="1" t="s">
        <v>34</v>
      </c>
      <c r="C7" s="1" t="s">
        <v>35</v>
      </c>
      <c r="D7" s="2" t="s">
        <v>40</v>
      </c>
      <c r="E7" s="18" t="s">
        <v>41</v>
      </c>
      <c r="F7" s="3">
        <v>29670991</v>
      </c>
      <c r="G7" s="3">
        <v>29154955</v>
      </c>
      <c r="H7" s="3" t="s">
        <v>4</v>
      </c>
      <c r="I7" s="3">
        <v>0</v>
      </c>
      <c r="J7" s="3">
        <v>0</v>
      </c>
      <c r="K7" s="3">
        <v>0</v>
      </c>
      <c r="L7" s="3">
        <v>174</v>
      </c>
      <c r="M7" s="3">
        <v>0</v>
      </c>
      <c r="N7" s="62">
        <f t="shared" si="0"/>
        <v>174</v>
      </c>
      <c r="O7" s="3" t="s">
        <v>38</v>
      </c>
      <c r="P7" s="3" t="s">
        <v>39</v>
      </c>
      <c r="Q7" s="3" t="s">
        <v>7</v>
      </c>
    </row>
    <row r="8" spans="1:17" s="4" customFormat="1" ht="57" customHeight="1" x14ac:dyDescent="0.2">
      <c r="A8" s="14">
        <v>3</v>
      </c>
      <c r="B8" s="1" t="s">
        <v>34</v>
      </c>
      <c r="C8" s="2" t="s">
        <v>42</v>
      </c>
      <c r="D8" s="2" t="s">
        <v>43</v>
      </c>
      <c r="E8" s="2" t="s">
        <v>44</v>
      </c>
      <c r="F8" s="3">
        <v>29674888</v>
      </c>
      <c r="G8" s="3">
        <v>25600276</v>
      </c>
      <c r="H8" s="3" t="s">
        <v>2</v>
      </c>
      <c r="I8" s="3">
        <v>0</v>
      </c>
      <c r="J8" s="3">
        <v>0</v>
      </c>
      <c r="K8" s="3">
        <v>0</v>
      </c>
      <c r="L8" s="3">
        <v>101</v>
      </c>
      <c r="M8" s="3">
        <v>0</v>
      </c>
      <c r="N8" s="62">
        <f t="shared" si="0"/>
        <v>101</v>
      </c>
      <c r="O8" s="3" t="s">
        <v>38</v>
      </c>
      <c r="P8" s="3" t="s">
        <v>39</v>
      </c>
      <c r="Q8" s="3" t="s">
        <v>7</v>
      </c>
    </row>
    <row r="9" spans="1:17" s="4" customFormat="1" ht="57" customHeight="1" x14ac:dyDescent="0.2">
      <c r="A9" s="14">
        <v>4</v>
      </c>
      <c r="B9" s="1" t="s">
        <v>34</v>
      </c>
      <c r="C9" s="2" t="s">
        <v>45</v>
      </c>
      <c r="D9" s="2" t="s">
        <v>46</v>
      </c>
      <c r="E9" s="18" t="s">
        <v>47</v>
      </c>
      <c r="F9" s="3">
        <v>25053683</v>
      </c>
      <c r="G9" s="3">
        <v>28978598</v>
      </c>
      <c r="H9" s="3" t="s">
        <v>2</v>
      </c>
      <c r="I9" s="3">
        <v>0</v>
      </c>
      <c r="J9" s="3">
        <v>0</v>
      </c>
      <c r="K9" s="3">
        <v>0</v>
      </c>
      <c r="L9" s="3">
        <v>118</v>
      </c>
      <c r="M9" s="3">
        <v>0</v>
      </c>
      <c r="N9" s="62">
        <f t="shared" si="0"/>
        <v>118</v>
      </c>
      <c r="O9" s="3" t="s">
        <v>38</v>
      </c>
      <c r="P9" s="3" t="s">
        <v>48</v>
      </c>
      <c r="Q9" s="3" t="s">
        <v>7</v>
      </c>
    </row>
    <row r="10" spans="1:17" s="4" customFormat="1" ht="57" customHeight="1" x14ac:dyDescent="0.2">
      <c r="A10" s="14">
        <v>5</v>
      </c>
      <c r="B10" s="1" t="s">
        <v>49</v>
      </c>
      <c r="C10" s="2" t="s">
        <v>50</v>
      </c>
      <c r="D10" s="2" t="s">
        <v>51</v>
      </c>
      <c r="E10" s="2" t="s">
        <v>52</v>
      </c>
      <c r="F10" s="3">
        <v>28811801</v>
      </c>
      <c r="G10" s="3">
        <v>25771831</v>
      </c>
      <c r="H10" s="3" t="s">
        <v>4</v>
      </c>
      <c r="I10" s="3">
        <v>0</v>
      </c>
      <c r="J10" s="3">
        <v>0</v>
      </c>
      <c r="K10" s="3">
        <v>0</v>
      </c>
      <c r="L10" s="3">
        <v>262</v>
      </c>
      <c r="M10" s="3">
        <v>0</v>
      </c>
      <c r="N10" s="62">
        <f t="shared" si="0"/>
        <v>262</v>
      </c>
      <c r="O10" s="3" t="s">
        <v>38</v>
      </c>
      <c r="P10" s="3" t="s">
        <v>53</v>
      </c>
      <c r="Q10" s="3" t="s">
        <v>10</v>
      </c>
    </row>
    <row r="11" spans="1:17" s="4" customFormat="1" ht="57" customHeight="1" x14ac:dyDescent="0.2">
      <c r="A11" s="14">
        <v>6</v>
      </c>
      <c r="B11" s="1" t="s">
        <v>49</v>
      </c>
      <c r="C11" s="2" t="s">
        <v>54</v>
      </c>
      <c r="D11" s="2" t="s">
        <v>55</v>
      </c>
      <c r="E11" s="2" t="s">
        <v>56</v>
      </c>
      <c r="F11" s="3">
        <v>22392388</v>
      </c>
      <c r="G11" s="3">
        <v>25919223</v>
      </c>
      <c r="H11" s="3" t="s">
        <v>4</v>
      </c>
      <c r="I11" s="3">
        <v>0</v>
      </c>
      <c r="J11" s="3">
        <v>0</v>
      </c>
      <c r="K11" s="3">
        <v>0</v>
      </c>
      <c r="L11" s="3">
        <v>200</v>
      </c>
      <c r="M11" s="3">
        <v>0</v>
      </c>
      <c r="N11" s="62">
        <f t="shared" si="0"/>
        <v>200</v>
      </c>
      <c r="O11" s="3" t="s">
        <v>38</v>
      </c>
      <c r="P11" s="3" t="s">
        <v>39</v>
      </c>
      <c r="Q11" s="3" t="s">
        <v>7</v>
      </c>
    </row>
    <row r="12" spans="1:17" s="4" customFormat="1" ht="73.5" customHeight="1" x14ac:dyDescent="0.2">
      <c r="A12" s="14">
        <v>7</v>
      </c>
      <c r="B12" s="1" t="s">
        <v>57</v>
      </c>
      <c r="C12" s="1" t="s">
        <v>35</v>
      </c>
      <c r="D12" s="2" t="s">
        <v>58</v>
      </c>
      <c r="E12" s="26" t="s">
        <v>59</v>
      </c>
      <c r="F12" s="3">
        <v>28030099</v>
      </c>
      <c r="G12" s="3">
        <v>29151177</v>
      </c>
      <c r="H12" s="3" t="s">
        <v>4</v>
      </c>
      <c r="I12" s="3">
        <v>0</v>
      </c>
      <c r="J12" s="3">
        <v>0</v>
      </c>
      <c r="K12" s="3">
        <v>0</v>
      </c>
      <c r="L12" s="3">
        <v>153</v>
      </c>
      <c r="M12" s="3">
        <v>0</v>
      </c>
      <c r="N12" s="62">
        <f t="shared" si="0"/>
        <v>153</v>
      </c>
      <c r="O12" s="3" t="s">
        <v>38</v>
      </c>
      <c r="P12" s="3" t="s">
        <v>39</v>
      </c>
      <c r="Q12" s="3" t="s">
        <v>7</v>
      </c>
    </row>
    <row r="13" spans="1:17" s="4" customFormat="1" ht="57" customHeight="1" x14ac:dyDescent="0.2">
      <c r="A13" s="14">
        <v>8</v>
      </c>
      <c r="B13" s="1" t="s">
        <v>57</v>
      </c>
      <c r="C13" s="1" t="s">
        <v>60</v>
      </c>
      <c r="D13" s="2" t="s">
        <v>61</v>
      </c>
      <c r="E13" s="2" t="s">
        <v>62</v>
      </c>
      <c r="F13" s="3">
        <v>28171858</v>
      </c>
      <c r="G13" s="3">
        <v>28183174</v>
      </c>
      <c r="H13" s="3" t="s">
        <v>2</v>
      </c>
      <c r="I13" s="3">
        <v>0</v>
      </c>
      <c r="J13" s="3">
        <v>0</v>
      </c>
      <c r="K13" s="3">
        <v>0</v>
      </c>
      <c r="L13" s="3">
        <v>79</v>
      </c>
      <c r="M13" s="3">
        <v>0</v>
      </c>
      <c r="N13" s="69">
        <v>79</v>
      </c>
      <c r="O13" s="3" t="s">
        <v>38</v>
      </c>
      <c r="P13" s="3" t="s">
        <v>39</v>
      </c>
      <c r="Q13" s="3" t="s">
        <v>7</v>
      </c>
    </row>
    <row r="14" spans="1:17" s="4" customFormat="1" ht="57" customHeight="1" x14ac:dyDescent="0.2">
      <c r="A14" s="14">
        <v>9</v>
      </c>
      <c r="B14" s="2" t="s">
        <v>63</v>
      </c>
      <c r="C14" s="1" t="s">
        <v>64</v>
      </c>
      <c r="D14" s="2" t="s">
        <v>65</v>
      </c>
      <c r="E14" s="2" t="s">
        <v>66</v>
      </c>
      <c r="F14" s="3">
        <v>21093302</v>
      </c>
      <c r="G14" s="3">
        <v>21093588</v>
      </c>
      <c r="H14" s="3" t="s">
        <v>4</v>
      </c>
      <c r="I14" s="3">
        <v>0</v>
      </c>
      <c r="J14" s="3">
        <v>0</v>
      </c>
      <c r="K14" s="3">
        <v>0</v>
      </c>
      <c r="L14" s="3">
        <v>110</v>
      </c>
      <c r="M14" s="3">
        <v>0</v>
      </c>
      <c r="N14" s="62">
        <f t="shared" si="0"/>
        <v>110</v>
      </c>
      <c r="O14" s="3" t="s">
        <v>38</v>
      </c>
      <c r="P14" s="19" t="s">
        <v>67</v>
      </c>
      <c r="Q14" s="3" t="s">
        <v>7</v>
      </c>
    </row>
    <row r="15" spans="1:17" s="8" customFormat="1" ht="57" customHeight="1" x14ac:dyDescent="0.2">
      <c r="A15" s="14">
        <v>10</v>
      </c>
      <c r="B15" s="5" t="s">
        <v>68</v>
      </c>
      <c r="C15" s="5" t="s">
        <v>69</v>
      </c>
      <c r="D15" s="5" t="s">
        <v>70</v>
      </c>
      <c r="E15" s="5" t="s">
        <v>71</v>
      </c>
      <c r="F15" s="6">
        <v>29810002</v>
      </c>
      <c r="G15" s="6">
        <v>29815220</v>
      </c>
      <c r="H15" s="6" t="s">
        <v>3</v>
      </c>
      <c r="I15" s="6">
        <v>0</v>
      </c>
      <c r="J15" s="6">
        <v>9</v>
      </c>
      <c r="K15" s="6">
        <v>71</v>
      </c>
      <c r="L15" s="6">
        <v>0</v>
      </c>
      <c r="M15" s="6">
        <v>0</v>
      </c>
      <c r="N15" s="7">
        <f t="shared" si="0"/>
        <v>80</v>
      </c>
      <c r="O15" s="6" t="s">
        <v>72</v>
      </c>
      <c r="P15" s="6" t="s">
        <v>73</v>
      </c>
      <c r="Q15" s="6" t="s">
        <v>8</v>
      </c>
    </row>
    <row r="16" spans="1:17" s="4" customFormat="1" ht="57" customHeight="1" x14ac:dyDescent="0.2">
      <c r="A16" s="14">
        <v>11</v>
      </c>
      <c r="B16" s="2" t="s">
        <v>63</v>
      </c>
      <c r="C16" s="2" t="s">
        <v>74</v>
      </c>
      <c r="D16" s="2" t="s">
        <v>75</v>
      </c>
      <c r="E16" s="2" t="s">
        <v>76</v>
      </c>
      <c r="F16" s="3">
        <v>29810820</v>
      </c>
      <c r="G16" s="3">
        <v>29869083</v>
      </c>
      <c r="H16" s="3" t="s">
        <v>4</v>
      </c>
      <c r="I16" s="3">
        <v>0</v>
      </c>
      <c r="J16" s="3">
        <v>0</v>
      </c>
      <c r="K16" s="3">
        <v>0</v>
      </c>
      <c r="L16" s="3">
        <v>112</v>
      </c>
      <c r="M16" s="3">
        <v>0</v>
      </c>
      <c r="N16" s="62">
        <f t="shared" si="0"/>
        <v>112</v>
      </c>
      <c r="O16" s="3" t="s">
        <v>38</v>
      </c>
      <c r="P16" s="3" t="s">
        <v>39</v>
      </c>
      <c r="Q16" s="3" t="s">
        <v>7</v>
      </c>
    </row>
    <row r="17" spans="1:17" s="4" customFormat="1" ht="57" customHeight="1" x14ac:dyDescent="0.2">
      <c r="A17" s="14">
        <v>12</v>
      </c>
      <c r="B17" s="1" t="s">
        <v>77</v>
      </c>
      <c r="C17" s="2" t="s">
        <v>11</v>
      </c>
      <c r="D17" s="2" t="s">
        <v>78</v>
      </c>
      <c r="E17" s="2" t="s">
        <v>79</v>
      </c>
      <c r="F17" s="3">
        <v>28172281</v>
      </c>
      <c r="G17" s="3">
        <v>28188566</v>
      </c>
      <c r="H17" s="3" t="s">
        <v>2</v>
      </c>
      <c r="I17" s="3">
        <v>0</v>
      </c>
      <c r="J17" s="3">
        <v>0</v>
      </c>
      <c r="K17" s="3">
        <v>0</v>
      </c>
      <c r="L17" s="3">
        <v>175</v>
      </c>
      <c r="M17" s="3">
        <v>0</v>
      </c>
      <c r="N17" s="62">
        <f t="shared" si="0"/>
        <v>175</v>
      </c>
      <c r="O17" s="3" t="s">
        <v>38</v>
      </c>
      <c r="P17" s="19" t="s">
        <v>80</v>
      </c>
      <c r="Q17" s="3" t="s">
        <v>10</v>
      </c>
    </row>
    <row r="18" spans="1:17" s="4" customFormat="1" ht="66.75" customHeight="1" x14ac:dyDescent="0.2">
      <c r="A18" s="14">
        <v>13</v>
      </c>
      <c r="B18" s="1" t="s">
        <v>77</v>
      </c>
      <c r="C18" s="1" t="s">
        <v>35</v>
      </c>
      <c r="D18" s="2" t="s">
        <v>81</v>
      </c>
      <c r="E18" s="2" t="s">
        <v>82</v>
      </c>
      <c r="F18" s="3">
        <v>22923488</v>
      </c>
      <c r="G18" s="3">
        <v>22923400</v>
      </c>
      <c r="H18" s="3" t="s">
        <v>2</v>
      </c>
      <c r="I18" s="3">
        <v>0</v>
      </c>
      <c r="J18" s="3">
        <v>0</v>
      </c>
      <c r="K18" s="3">
        <v>0</v>
      </c>
      <c r="L18" s="3">
        <v>167</v>
      </c>
      <c r="M18" s="3">
        <v>0</v>
      </c>
      <c r="N18" s="62">
        <f t="shared" si="0"/>
        <v>167</v>
      </c>
      <c r="O18" s="3" t="s">
        <v>38</v>
      </c>
      <c r="P18" s="3" t="s">
        <v>39</v>
      </c>
      <c r="Q18" s="3" t="s">
        <v>7</v>
      </c>
    </row>
    <row r="19" spans="1:17" s="4" customFormat="1" ht="98.25" customHeight="1" x14ac:dyDescent="0.2">
      <c r="A19" s="14">
        <v>14</v>
      </c>
      <c r="B19" s="1" t="s">
        <v>77</v>
      </c>
      <c r="C19" s="1" t="s">
        <v>35</v>
      </c>
      <c r="D19" s="2" t="s">
        <v>83</v>
      </c>
      <c r="E19" s="58" t="s">
        <v>84</v>
      </c>
      <c r="F19" s="3">
        <v>28142866</v>
      </c>
      <c r="G19" s="3">
        <v>25183801</v>
      </c>
      <c r="H19" s="3" t="s">
        <v>4</v>
      </c>
      <c r="I19" s="3">
        <v>0</v>
      </c>
      <c r="J19" s="3">
        <v>0</v>
      </c>
      <c r="K19" s="3">
        <v>0</v>
      </c>
      <c r="L19" s="3">
        <v>200</v>
      </c>
      <c r="M19" s="3">
        <v>0</v>
      </c>
      <c r="N19" s="62">
        <f t="shared" si="0"/>
        <v>200</v>
      </c>
      <c r="O19" s="3" t="s">
        <v>38</v>
      </c>
      <c r="P19" s="3" t="s">
        <v>39</v>
      </c>
      <c r="Q19" s="3" t="s">
        <v>7</v>
      </c>
    </row>
    <row r="20" spans="1:17" s="4" customFormat="1" ht="57" customHeight="1" x14ac:dyDescent="0.2">
      <c r="A20" s="14">
        <v>15</v>
      </c>
      <c r="B20" s="1" t="s">
        <v>77</v>
      </c>
      <c r="C20" s="1" t="s">
        <v>60</v>
      </c>
      <c r="D20" s="18" t="s">
        <v>85</v>
      </c>
      <c r="E20" s="2" t="s">
        <v>86</v>
      </c>
      <c r="F20" s="3">
        <v>25540020</v>
      </c>
      <c r="G20" s="3">
        <v>25187506</v>
      </c>
      <c r="H20" s="3" t="s">
        <v>2</v>
      </c>
      <c r="I20" s="3">
        <v>0</v>
      </c>
      <c r="J20" s="3">
        <v>0</v>
      </c>
      <c r="K20" s="3">
        <v>0</v>
      </c>
      <c r="L20" s="3">
        <v>121</v>
      </c>
      <c r="M20" s="3">
        <v>0</v>
      </c>
      <c r="N20" s="69">
        <v>121</v>
      </c>
      <c r="O20" s="3" t="s">
        <v>38</v>
      </c>
      <c r="P20" s="3" t="s">
        <v>39</v>
      </c>
      <c r="Q20" s="3" t="s">
        <v>7</v>
      </c>
    </row>
    <row r="21" spans="1:17" s="4" customFormat="1" ht="57" customHeight="1" x14ac:dyDescent="0.2">
      <c r="A21" s="14">
        <v>16</v>
      </c>
      <c r="B21" s="1" t="s">
        <v>77</v>
      </c>
      <c r="C21" s="2" t="s">
        <v>87</v>
      </c>
      <c r="D21" s="2" t="s">
        <v>88</v>
      </c>
      <c r="E21" s="2" t="s">
        <v>89</v>
      </c>
      <c r="F21" s="3">
        <v>28701010</v>
      </c>
      <c r="G21" s="3">
        <v>25808777</v>
      </c>
      <c r="H21" s="3" t="s">
        <v>4</v>
      </c>
      <c r="I21" s="3">
        <v>0</v>
      </c>
      <c r="J21" s="3">
        <v>0</v>
      </c>
      <c r="K21" s="3">
        <v>0</v>
      </c>
      <c r="L21" s="3">
        <v>196</v>
      </c>
      <c r="M21" s="3">
        <v>0</v>
      </c>
      <c r="N21" s="62">
        <f t="shared" si="0"/>
        <v>196</v>
      </c>
      <c r="O21" s="3" t="s">
        <v>38</v>
      </c>
      <c r="P21" s="3" t="s">
        <v>39</v>
      </c>
      <c r="Q21" s="3" t="s">
        <v>7</v>
      </c>
    </row>
    <row r="22" spans="1:17" s="4" customFormat="1" ht="57" customHeight="1" x14ac:dyDescent="0.2">
      <c r="A22" s="14">
        <v>17</v>
      </c>
      <c r="B22" s="1" t="s">
        <v>77</v>
      </c>
      <c r="C22" s="2" t="s">
        <v>90</v>
      </c>
      <c r="D22" s="2" t="s">
        <v>91</v>
      </c>
      <c r="E22" s="2" t="s">
        <v>92</v>
      </c>
      <c r="F22" s="3">
        <v>28701010</v>
      </c>
      <c r="G22" s="3">
        <v>25808777</v>
      </c>
      <c r="H22" s="3" t="s">
        <v>4</v>
      </c>
      <c r="I22" s="3">
        <v>0</v>
      </c>
      <c r="J22" s="3">
        <v>0</v>
      </c>
      <c r="K22" s="3">
        <v>0</v>
      </c>
      <c r="L22" s="3">
        <v>196</v>
      </c>
      <c r="M22" s="3">
        <v>0</v>
      </c>
      <c r="N22" s="62">
        <f t="shared" si="0"/>
        <v>196</v>
      </c>
      <c r="O22" s="3" t="s">
        <v>38</v>
      </c>
      <c r="P22" s="3" t="s">
        <v>39</v>
      </c>
      <c r="Q22" s="3" t="s">
        <v>7</v>
      </c>
    </row>
    <row r="23" spans="1:17" s="4" customFormat="1" ht="57" customHeight="1" x14ac:dyDescent="0.2">
      <c r="A23" s="14">
        <v>18</v>
      </c>
      <c r="B23" s="1" t="s">
        <v>77</v>
      </c>
      <c r="C23" s="2" t="s">
        <v>87</v>
      </c>
      <c r="D23" s="2" t="s">
        <v>93</v>
      </c>
      <c r="E23" s="18" t="s">
        <v>94</v>
      </c>
      <c r="F23" s="3">
        <v>22801300</v>
      </c>
      <c r="G23" s="3">
        <v>28166139</v>
      </c>
      <c r="H23" s="3" t="s">
        <v>4</v>
      </c>
      <c r="I23" s="3">
        <v>0</v>
      </c>
      <c r="J23" s="3">
        <v>0</v>
      </c>
      <c r="K23" s="3">
        <v>0</v>
      </c>
      <c r="L23" s="3">
        <v>190</v>
      </c>
      <c r="M23" s="3">
        <v>0</v>
      </c>
      <c r="N23" s="62">
        <f t="shared" si="0"/>
        <v>190</v>
      </c>
      <c r="O23" s="3" t="s">
        <v>38</v>
      </c>
      <c r="P23" s="3" t="s">
        <v>39</v>
      </c>
      <c r="Q23" s="3" t="s">
        <v>7</v>
      </c>
    </row>
    <row r="24" spans="1:17" s="4" customFormat="1" ht="58.5" customHeight="1" x14ac:dyDescent="0.2">
      <c r="A24" s="14">
        <v>19</v>
      </c>
      <c r="B24" s="1" t="s">
        <v>77</v>
      </c>
      <c r="C24" s="2" t="s">
        <v>95</v>
      </c>
      <c r="D24" s="2" t="s">
        <v>96</v>
      </c>
      <c r="E24" s="2" t="s">
        <v>97</v>
      </c>
      <c r="F24" s="3">
        <v>28743663</v>
      </c>
      <c r="G24" s="3">
        <v>28742236</v>
      </c>
      <c r="H24" s="3" t="s">
        <v>2</v>
      </c>
      <c r="I24" s="3">
        <v>0</v>
      </c>
      <c r="J24" s="3">
        <v>0</v>
      </c>
      <c r="K24" s="3">
        <v>0</v>
      </c>
      <c r="L24" s="70">
        <v>109</v>
      </c>
      <c r="M24" s="3">
        <v>0</v>
      </c>
      <c r="N24" s="69">
        <v>109</v>
      </c>
      <c r="O24" s="3" t="s">
        <v>38</v>
      </c>
      <c r="P24" s="3" t="s">
        <v>48</v>
      </c>
      <c r="Q24" s="3" t="s">
        <v>7</v>
      </c>
    </row>
    <row r="25" spans="1:17" s="4" customFormat="1" ht="57" customHeight="1" x14ac:dyDescent="0.2">
      <c r="A25" s="14">
        <v>20</v>
      </c>
      <c r="B25" s="1" t="s">
        <v>77</v>
      </c>
      <c r="C25" s="2" t="s">
        <v>98</v>
      </c>
      <c r="D25" s="2" t="s">
        <v>99</v>
      </c>
      <c r="E25" s="2" t="s">
        <v>100</v>
      </c>
      <c r="F25" s="3">
        <v>25510980</v>
      </c>
      <c r="G25" s="3">
        <v>25381737</v>
      </c>
      <c r="H25" s="3" t="s">
        <v>2</v>
      </c>
      <c r="I25" s="3">
        <v>0</v>
      </c>
      <c r="J25" s="3">
        <v>0</v>
      </c>
      <c r="K25" s="3">
        <v>0</v>
      </c>
      <c r="L25" s="3">
        <v>40</v>
      </c>
      <c r="M25" s="3">
        <v>0</v>
      </c>
      <c r="N25" s="62">
        <f t="shared" si="0"/>
        <v>40</v>
      </c>
      <c r="O25" s="3" t="s">
        <v>38</v>
      </c>
      <c r="P25" s="3" t="s">
        <v>48</v>
      </c>
      <c r="Q25" s="3" t="s">
        <v>7</v>
      </c>
    </row>
    <row r="26" spans="1:17" s="4" customFormat="1" ht="57" customHeight="1" x14ac:dyDescent="0.2">
      <c r="A26" s="14">
        <v>21</v>
      </c>
      <c r="B26" s="1" t="s">
        <v>77</v>
      </c>
      <c r="C26" s="2" t="s">
        <v>101</v>
      </c>
      <c r="D26" s="2" t="s">
        <v>102</v>
      </c>
      <c r="E26" s="2" t="s">
        <v>103</v>
      </c>
      <c r="F26" s="3">
        <v>25530181</v>
      </c>
      <c r="G26" s="3">
        <v>28731812</v>
      </c>
      <c r="H26" s="3" t="s">
        <v>2</v>
      </c>
      <c r="I26" s="3">
        <v>0</v>
      </c>
      <c r="J26" s="3">
        <v>0</v>
      </c>
      <c r="K26" s="3">
        <v>0</v>
      </c>
      <c r="L26" s="3">
        <v>76</v>
      </c>
      <c r="M26" s="3">
        <v>0</v>
      </c>
      <c r="N26" s="62">
        <f t="shared" si="0"/>
        <v>76</v>
      </c>
      <c r="O26" s="3" t="s">
        <v>38</v>
      </c>
      <c r="P26" s="3" t="s">
        <v>48</v>
      </c>
      <c r="Q26" s="3" t="s">
        <v>7</v>
      </c>
    </row>
    <row r="27" spans="1:17" s="4" customFormat="1" ht="57" customHeight="1" x14ac:dyDescent="0.2">
      <c r="A27" s="14">
        <v>22</v>
      </c>
      <c r="B27" s="1" t="s">
        <v>104</v>
      </c>
      <c r="C27" s="1" t="s">
        <v>35</v>
      </c>
      <c r="D27" s="2" t="s">
        <v>105</v>
      </c>
      <c r="E27" s="2" t="s">
        <v>106</v>
      </c>
      <c r="F27" s="3">
        <v>27285226</v>
      </c>
      <c r="G27" s="3">
        <v>27251771</v>
      </c>
      <c r="H27" s="3" t="s">
        <v>2</v>
      </c>
      <c r="I27" s="3">
        <v>0</v>
      </c>
      <c r="J27" s="3">
        <v>0</v>
      </c>
      <c r="K27" s="3">
        <v>0</v>
      </c>
      <c r="L27" s="3">
        <v>75</v>
      </c>
      <c r="M27" s="3">
        <v>0</v>
      </c>
      <c r="N27" s="62">
        <f t="shared" si="0"/>
        <v>75</v>
      </c>
      <c r="O27" s="3" t="s">
        <v>38</v>
      </c>
      <c r="P27" s="3" t="s">
        <v>39</v>
      </c>
      <c r="Q27" s="3" t="s">
        <v>7</v>
      </c>
    </row>
    <row r="28" spans="1:17" s="4" customFormat="1" ht="57" customHeight="1" x14ac:dyDescent="0.2">
      <c r="A28" s="14">
        <v>23</v>
      </c>
      <c r="B28" s="1" t="s">
        <v>104</v>
      </c>
      <c r="C28" s="1" t="s">
        <v>64</v>
      </c>
      <c r="D28" s="2" t="s">
        <v>107</v>
      </c>
      <c r="E28" s="2" t="s">
        <v>108</v>
      </c>
      <c r="F28" s="3">
        <v>27289217</v>
      </c>
      <c r="G28" s="3">
        <v>29580962</v>
      </c>
      <c r="H28" s="3" t="s">
        <v>2</v>
      </c>
      <c r="I28" s="3">
        <v>0</v>
      </c>
      <c r="J28" s="3">
        <v>0</v>
      </c>
      <c r="K28" s="3">
        <v>0</v>
      </c>
      <c r="L28" s="3">
        <v>80</v>
      </c>
      <c r="M28" s="3">
        <v>0</v>
      </c>
      <c r="N28" s="62">
        <f t="shared" si="0"/>
        <v>80</v>
      </c>
      <c r="O28" s="3" t="s">
        <v>38</v>
      </c>
      <c r="P28" s="19" t="s">
        <v>67</v>
      </c>
      <c r="Q28" s="3" t="s">
        <v>7</v>
      </c>
    </row>
    <row r="29" spans="1:17" s="4" customFormat="1" ht="61.5" customHeight="1" x14ac:dyDescent="0.2">
      <c r="A29" s="14">
        <v>24</v>
      </c>
      <c r="B29" s="1" t="s">
        <v>104</v>
      </c>
      <c r="C29" s="2" t="s">
        <v>95</v>
      </c>
      <c r="D29" s="2" t="s">
        <v>109</v>
      </c>
      <c r="E29" s="2" t="s">
        <v>110</v>
      </c>
      <c r="F29" s="3">
        <v>27083677</v>
      </c>
      <c r="G29" s="3">
        <v>27291359</v>
      </c>
      <c r="H29" s="3" t="s">
        <v>4</v>
      </c>
      <c r="I29" s="3">
        <v>0</v>
      </c>
      <c r="J29" s="3">
        <v>0</v>
      </c>
      <c r="K29" s="3">
        <v>0</v>
      </c>
      <c r="L29" s="3">
        <v>151</v>
      </c>
      <c r="M29" s="3">
        <v>0</v>
      </c>
      <c r="N29" s="62">
        <f t="shared" si="0"/>
        <v>151</v>
      </c>
      <c r="O29" s="3" t="s">
        <v>38</v>
      </c>
      <c r="P29" s="3" t="s">
        <v>48</v>
      </c>
      <c r="Q29" s="3" t="s">
        <v>7</v>
      </c>
    </row>
    <row r="30" spans="1:17" s="4" customFormat="1" ht="57" customHeight="1" x14ac:dyDescent="0.2">
      <c r="A30" s="14">
        <v>25</v>
      </c>
      <c r="B30" s="1" t="s">
        <v>104</v>
      </c>
      <c r="C30" s="2" t="s">
        <v>111</v>
      </c>
      <c r="D30" s="18" t="s">
        <v>112</v>
      </c>
      <c r="E30" s="2" t="s">
        <v>113</v>
      </c>
      <c r="F30" s="3">
        <v>27761123</v>
      </c>
      <c r="G30" s="3">
        <v>27765978</v>
      </c>
      <c r="H30" s="3" t="s">
        <v>4</v>
      </c>
      <c r="I30" s="3">
        <v>0</v>
      </c>
      <c r="J30" s="3">
        <v>0</v>
      </c>
      <c r="K30" s="3">
        <v>0</v>
      </c>
      <c r="L30" s="3">
        <v>257</v>
      </c>
      <c r="M30" s="3">
        <v>0</v>
      </c>
      <c r="N30" s="62">
        <f t="shared" si="0"/>
        <v>257</v>
      </c>
      <c r="O30" s="3" t="s">
        <v>38</v>
      </c>
      <c r="P30" s="3" t="s">
        <v>48</v>
      </c>
      <c r="Q30" s="3" t="s">
        <v>7</v>
      </c>
    </row>
    <row r="31" spans="1:17" s="4" customFormat="1" ht="63" customHeight="1" x14ac:dyDescent="0.2">
      <c r="A31" s="14">
        <v>26</v>
      </c>
      <c r="B31" s="1" t="s">
        <v>104</v>
      </c>
      <c r="C31" s="1" t="s">
        <v>114</v>
      </c>
      <c r="D31" s="2" t="s">
        <v>115</v>
      </c>
      <c r="E31" s="2" t="s">
        <v>116</v>
      </c>
      <c r="F31" s="3">
        <v>27775102</v>
      </c>
      <c r="G31" s="3">
        <v>27779847</v>
      </c>
      <c r="H31" s="3" t="s">
        <v>2</v>
      </c>
      <c r="I31" s="3">
        <v>0</v>
      </c>
      <c r="J31" s="3">
        <v>0</v>
      </c>
      <c r="K31" s="3">
        <v>0</v>
      </c>
      <c r="L31" s="3">
        <v>112</v>
      </c>
      <c r="M31" s="3">
        <v>0</v>
      </c>
      <c r="N31" s="62">
        <f t="shared" ref="N31:N59" si="1">SUM(I31:M31)</f>
        <v>112</v>
      </c>
      <c r="O31" s="3" t="s">
        <v>38</v>
      </c>
      <c r="P31" s="3" t="s">
        <v>48</v>
      </c>
      <c r="Q31" s="3" t="s">
        <v>7</v>
      </c>
    </row>
    <row r="32" spans="1:17" s="4" customFormat="1" ht="57" customHeight="1" x14ac:dyDescent="0.2">
      <c r="A32" s="14">
        <v>27</v>
      </c>
      <c r="B32" s="1" t="s">
        <v>104</v>
      </c>
      <c r="C32" s="1" t="s">
        <v>114</v>
      </c>
      <c r="D32" s="2" t="s">
        <v>117</v>
      </c>
      <c r="E32" s="2" t="s">
        <v>118</v>
      </c>
      <c r="F32" s="3">
        <v>27775484</v>
      </c>
      <c r="G32" s="3">
        <v>27883784</v>
      </c>
      <c r="H32" s="3" t="s">
        <v>4</v>
      </c>
      <c r="I32" s="3">
        <v>0</v>
      </c>
      <c r="J32" s="3">
        <v>0</v>
      </c>
      <c r="K32" s="3">
        <v>0</v>
      </c>
      <c r="L32" s="3">
        <v>38</v>
      </c>
      <c r="M32" s="3">
        <v>0</v>
      </c>
      <c r="N32" s="62">
        <f t="shared" si="1"/>
        <v>38</v>
      </c>
      <c r="O32" s="19" t="s">
        <v>119</v>
      </c>
      <c r="P32" s="3" t="s">
        <v>48</v>
      </c>
      <c r="Q32" s="3" t="s">
        <v>7</v>
      </c>
    </row>
    <row r="33" spans="1:18" s="4" customFormat="1" ht="57" customHeight="1" x14ac:dyDescent="0.2">
      <c r="A33" s="14">
        <v>28</v>
      </c>
      <c r="B33" s="1" t="s">
        <v>120</v>
      </c>
      <c r="C33" s="2" t="s">
        <v>121</v>
      </c>
      <c r="D33" s="2" t="s">
        <v>122</v>
      </c>
      <c r="E33" s="2" t="s">
        <v>123</v>
      </c>
      <c r="F33" s="3">
        <v>23366255</v>
      </c>
      <c r="G33" s="3">
        <v>23388593</v>
      </c>
      <c r="H33" s="3" t="s">
        <v>2</v>
      </c>
      <c r="I33" s="3">
        <v>0</v>
      </c>
      <c r="J33" s="3">
        <v>0</v>
      </c>
      <c r="K33" s="3">
        <v>0</v>
      </c>
      <c r="L33" s="3">
        <v>150</v>
      </c>
      <c r="M33" s="3">
        <v>0</v>
      </c>
      <c r="N33" s="62">
        <f t="shared" si="1"/>
        <v>150</v>
      </c>
      <c r="O33" s="3" t="s">
        <v>38</v>
      </c>
      <c r="P33" s="3" t="s">
        <v>39</v>
      </c>
      <c r="Q33" s="3" t="s">
        <v>7</v>
      </c>
    </row>
    <row r="34" spans="1:18" s="4" customFormat="1" ht="57" customHeight="1" x14ac:dyDescent="0.2">
      <c r="A34" s="14">
        <v>29</v>
      </c>
      <c r="B34" s="1" t="s">
        <v>120</v>
      </c>
      <c r="C34" s="2" t="s">
        <v>121</v>
      </c>
      <c r="D34" s="2" t="s">
        <v>124</v>
      </c>
      <c r="E34" s="2" t="s">
        <v>125</v>
      </c>
      <c r="F34" s="3">
        <v>23376603</v>
      </c>
      <c r="G34" s="3">
        <v>23372204</v>
      </c>
      <c r="H34" s="3" t="s">
        <v>4</v>
      </c>
      <c r="I34" s="3">
        <v>0</v>
      </c>
      <c r="J34" s="3">
        <v>0</v>
      </c>
      <c r="K34" s="3">
        <v>0</v>
      </c>
      <c r="L34" s="3">
        <v>120</v>
      </c>
      <c r="M34" s="3">
        <v>0</v>
      </c>
      <c r="N34" s="62">
        <f t="shared" si="1"/>
        <v>120</v>
      </c>
      <c r="O34" s="3" t="s">
        <v>38</v>
      </c>
      <c r="P34" s="3" t="s">
        <v>39</v>
      </c>
      <c r="Q34" s="3" t="s">
        <v>7</v>
      </c>
    </row>
    <row r="35" spans="1:18" s="4" customFormat="1" ht="57" customHeight="1" x14ac:dyDescent="0.2">
      <c r="A35" s="14">
        <v>30</v>
      </c>
      <c r="B35" s="1" t="s">
        <v>120</v>
      </c>
      <c r="C35" s="1" t="s">
        <v>35</v>
      </c>
      <c r="D35" s="2" t="s">
        <v>126</v>
      </c>
      <c r="E35" s="18" t="s">
        <v>127</v>
      </c>
      <c r="F35" s="3">
        <v>27155933</v>
      </c>
      <c r="G35" s="3">
        <v>27125229</v>
      </c>
      <c r="H35" s="3" t="s">
        <v>4</v>
      </c>
      <c r="I35" s="3">
        <v>0</v>
      </c>
      <c r="J35" s="3">
        <v>0</v>
      </c>
      <c r="K35" s="3">
        <v>0</v>
      </c>
      <c r="L35" s="3">
        <v>278</v>
      </c>
      <c r="M35" s="3">
        <v>0</v>
      </c>
      <c r="N35" s="62">
        <f t="shared" si="1"/>
        <v>278</v>
      </c>
      <c r="O35" s="3" t="s">
        <v>38</v>
      </c>
      <c r="P35" s="3" t="s">
        <v>39</v>
      </c>
      <c r="Q35" s="3" t="s">
        <v>7</v>
      </c>
    </row>
    <row r="36" spans="1:18" s="4" customFormat="1" ht="74.25" customHeight="1" x14ac:dyDescent="0.2">
      <c r="A36" s="14">
        <v>31</v>
      </c>
      <c r="B36" s="1" t="s">
        <v>120</v>
      </c>
      <c r="C36" s="2" t="s">
        <v>128</v>
      </c>
      <c r="D36" s="2" t="s">
        <v>129</v>
      </c>
      <c r="E36" s="18" t="s">
        <v>130</v>
      </c>
      <c r="F36" s="3">
        <v>22420311</v>
      </c>
      <c r="G36" s="3">
        <v>22420211</v>
      </c>
      <c r="H36" s="3" t="s">
        <v>4</v>
      </c>
      <c r="I36" s="3">
        <v>0</v>
      </c>
      <c r="J36" s="3">
        <v>0</v>
      </c>
      <c r="K36" s="3">
        <v>0</v>
      </c>
      <c r="L36" s="3">
        <v>100</v>
      </c>
      <c r="M36" s="3">
        <v>0</v>
      </c>
      <c r="N36" s="62">
        <f t="shared" si="1"/>
        <v>100</v>
      </c>
      <c r="O36" s="3" t="s">
        <v>38</v>
      </c>
      <c r="P36" s="3" t="s">
        <v>39</v>
      </c>
      <c r="Q36" s="3" t="s">
        <v>7</v>
      </c>
    </row>
    <row r="37" spans="1:18" s="4" customFormat="1" ht="57" customHeight="1" x14ac:dyDescent="0.2">
      <c r="A37" s="14">
        <v>32</v>
      </c>
      <c r="B37" s="2" t="s">
        <v>131</v>
      </c>
      <c r="C37" s="1" t="s">
        <v>114</v>
      </c>
      <c r="D37" s="2" t="s">
        <v>132</v>
      </c>
      <c r="E37" s="2" t="s">
        <v>133</v>
      </c>
      <c r="F37" s="3">
        <v>21482000</v>
      </c>
      <c r="G37" s="3">
        <v>26269992</v>
      </c>
      <c r="H37" s="3" t="s">
        <v>4</v>
      </c>
      <c r="I37" s="3">
        <v>0</v>
      </c>
      <c r="J37" s="3">
        <v>0</v>
      </c>
      <c r="K37" s="3">
        <v>0</v>
      </c>
      <c r="L37" s="3">
        <v>98</v>
      </c>
      <c r="M37" s="3">
        <v>0</v>
      </c>
      <c r="N37" s="62">
        <f t="shared" si="1"/>
        <v>98</v>
      </c>
      <c r="O37" s="3" t="s">
        <v>38</v>
      </c>
      <c r="P37" s="3" t="s">
        <v>48</v>
      </c>
      <c r="Q37" s="3" t="s">
        <v>7</v>
      </c>
    </row>
    <row r="38" spans="1:18" s="4" customFormat="1" ht="57" customHeight="1" x14ac:dyDescent="0.2">
      <c r="A38" s="14">
        <v>33</v>
      </c>
      <c r="B38" s="1" t="s">
        <v>134</v>
      </c>
      <c r="C38" s="2" t="s">
        <v>135</v>
      </c>
      <c r="D38" s="2" t="s">
        <v>136</v>
      </c>
      <c r="E38" s="2" t="s">
        <v>137</v>
      </c>
      <c r="F38" s="3">
        <v>23360716</v>
      </c>
      <c r="G38" s="3">
        <v>23046472</v>
      </c>
      <c r="H38" s="3" t="s">
        <v>4</v>
      </c>
      <c r="I38" s="3">
        <v>0</v>
      </c>
      <c r="J38" s="3">
        <v>0</v>
      </c>
      <c r="K38" s="3">
        <v>0</v>
      </c>
      <c r="L38" s="3">
        <v>75</v>
      </c>
      <c r="M38" s="3">
        <v>0</v>
      </c>
      <c r="N38" s="62">
        <f t="shared" si="1"/>
        <v>75</v>
      </c>
      <c r="O38" s="3" t="s">
        <v>38</v>
      </c>
      <c r="P38" s="3" t="s">
        <v>39</v>
      </c>
      <c r="Q38" s="3" t="s">
        <v>7</v>
      </c>
    </row>
    <row r="39" spans="1:18" s="4" customFormat="1" ht="57" customHeight="1" x14ac:dyDescent="0.2">
      <c r="A39" s="14">
        <v>34</v>
      </c>
      <c r="B39" s="1" t="s">
        <v>134</v>
      </c>
      <c r="C39" s="1" t="s">
        <v>138</v>
      </c>
      <c r="D39" s="2" t="s">
        <v>139</v>
      </c>
      <c r="E39" s="2" t="s">
        <v>140</v>
      </c>
      <c r="F39" s="3">
        <v>23541853</v>
      </c>
      <c r="G39" s="3">
        <v>23231939</v>
      </c>
      <c r="H39" s="3" t="s">
        <v>2</v>
      </c>
      <c r="I39" s="3">
        <v>0</v>
      </c>
      <c r="J39" s="3">
        <v>0</v>
      </c>
      <c r="K39" s="3">
        <v>0</v>
      </c>
      <c r="L39" s="70">
        <v>309</v>
      </c>
      <c r="M39" s="3">
        <v>0</v>
      </c>
      <c r="N39" s="69">
        <v>309</v>
      </c>
      <c r="O39" s="3" t="s">
        <v>38</v>
      </c>
      <c r="P39" s="3" t="s">
        <v>53</v>
      </c>
      <c r="Q39" s="3" t="s">
        <v>12</v>
      </c>
    </row>
    <row r="40" spans="1:18" s="4" customFormat="1" ht="57" customHeight="1" x14ac:dyDescent="0.2">
      <c r="A40" s="14">
        <v>35</v>
      </c>
      <c r="B40" s="1" t="s">
        <v>134</v>
      </c>
      <c r="C40" s="1" t="s">
        <v>35</v>
      </c>
      <c r="D40" s="2" t="s">
        <v>141</v>
      </c>
      <c r="E40" s="2" t="s">
        <v>142</v>
      </c>
      <c r="F40" s="3">
        <v>23512953</v>
      </c>
      <c r="G40" s="3">
        <v>23229799</v>
      </c>
      <c r="H40" s="3" t="s">
        <v>2</v>
      </c>
      <c r="I40" s="3">
        <v>0</v>
      </c>
      <c r="J40" s="3">
        <v>0</v>
      </c>
      <c r="K40" s="3">
        <v>0</v>
      </c>
      <c r="L40" s="3">
        <v>60</v>
      </c>
      <c r="M40" s="3">
        <v>0</v>
      </c>
      <c r="N40" s="71">
        <f t="shared" si="1"/>
        <v>60</v>
      </c>
      <c r="O40" s="3" t="s">
        <v>38</v>
      </c>
      <c r="P40" s="3" t="s">
        <v>39</v>
      </c>
      <c r="Q40" s="3" t="s">
        <v>7</v>
      </c>
    </row>
    <row r="41" spans="1:18" s="4" customFormat="1" ht="78" customHeight="1" x14ac:dyDescent="0.2">
      <c r="A41" s="14">
        <v>36</v>
      </c>
      <c r="B41" s="1" t="s">
        <v>134</v>
      </c>
      <c r="C41" s="2" t="s">
        <v>45</v>
      </c>
      <c r="D41" s="2" t="s">
        <v>143</v>
      </c>
      <c r="E41" s="2" t="s">
        <v>144</v>
      </c>
      <c r="F41" s="3">
        <v>23260206</v>
      </c>
      <c r="G41" s="3">
        <v>23206160</v>
      </c>
      <c r="H41" s="3" t="s">
        <v>2</v>
      </c>
      <c r="I41" s="3">
        <v>0</v>
      </c>
      <c r="J41" s="3">
        <v>0</v>
      </c>
      <c r="K41" s="3">
        <v>0</v>
      </c>
      <c r="L41" s="3">
        <v>106</v>
      </c>
      <c r="M41" s="3">
        <v>0</v>
      </c>
      <c r="N41" s="71">
        <f t="shared" si="1"/>
        <v>106</v>
      </c>
      <c r="O41" s="3" t="s">
        <v>38</v>
      </c>
      <c r="P41" s="3" t="s">
        <v>48</v>
      </c>
      <c r="Q41" s="3" t="s">
        <v>7</v>
      </c>
    </row>
    <row r="42" spans="1:18" s="61" customFormat="1" ht="57" customHeight="1" x14ac:dyDescent="0.2">
      <c r="A42" s="14">
        <v>37</v>
      </c>
      <c r="B42" s="1" t="s">
        <v>134</v>
      </c>
      <c r="C42" s="1" t="s">
        <v>145</v>
      </c>
      <c r="D42" s="2" t="s">
        <v>146</v>
      </c>
      <c r="E42" s="2" t="s">
        <v>147</v>
      </c>
      <c r="F42" s="3">
        <v>23263319</v>
      </c>
      <c r="G42" s="3">
        <v>23298870</v>
      </c>
      <c r="H42" s="3" t="s">
        <v>4</v>
      </c>
      <c r="I42" s="3">
        <v>0</v>
      </c>
      <c r="J42" s="3">
        <v>0</v>
      </c>
      <c r="K42" s="3">
        <v>0</v>
      </c>
      <c r="L42" s="3">
        <v>156</v>
      </c>
      <c r="M42" s="3">
        <v>0</v>
      </c>
      <c r="N42" s="71">
        <f t="shared" si="1"/>
        <v>156</v>
      </c>
      <c r="O42" s="3" t="s">
        <v>38</v>
      </c>
      <c r="P42" s="3" t="s">
        <v>39</v>
      </c>
      <c r="Q42" s="3" t="s">
        <v>7</v>
      </c>
      <c r="R42" s="73"/>
    </row>
    <row r="43" spans="1:18" s="20" customFormat="1" ht="69" customHeight="1" x14ac:dyDescent="0.2">
      <c r="A43" s="14">
        <v>38</v>
      </c>
      <c r="B43" s="1" t="s">
        <v>134</v>
      </c>
      <c r="C43" s="2" t="s">
        <v>148</v>
      </c>
      <c r="D43" s="2" t="s">
        <v>149</v>
      </c>
      <c r="E43" s="59" t="s">
        <v>150</v>
      </c>
      <c r="F43" s="3">
        <v>23215580</v>
      </c>
      <c r="G43" s="3">
        <v>21485621</v>
      </c>
      <c r="H43" s="3" t="s">
        <v>4</v>
      </c>
      <c r="I43" s="3">
        <v>0</v>
      </c>
      <c r="J43" s="3">
        <v>0</v>
      </c>
      <c r="K43" s="3">
        <v>0</v>
      </c>
      <c r="L43" s="3">
        <v>272</v>
      </c>
      <c r="M43" s="3">
        <v>0</v>
      </c>
      <c r="N43" s="71">
        <f t="shared" si="1"/>
        <v>272</v>
      </c>
      <c r="O43" s="3" t="s">
        <v>38</v>
      </c>
      <c r="P43" s="9" t="s">
        <v>80</v>
      </c>
      <c r="Q43" s="3" t="s">
        <v>7</v>
      </c>
    </row>
    <row r="44" spans="1:18" s="4" customFormat="1" ht="57" customHeight="1" x14ac:dyDescent="0.2">
      <c r="A44" s="14">
        <v>39</v>
      </c>
      <c r="B44" s="1" t="s">
        <v>134</v>
      </c>
      <c r="C44" s="2" t="s">
        <v>151</v>
      </c>
      <c r="D44" s="2" t="s">
        <v>152</v>
      </c>
      <c r="E44" s="2" t="s">
        <v>153</v>
      </c>
      <c r="F44" s="3">
        <v>27260405</v>
      </c>
      <c r="G44" s="3">
        <v>23514921</v>
      </c>
      <c r="H44" s="3" t="s">
        <v>2</v>
      </c>
      <c r="I44" s="3">
        <v>0</v>
      </c>
      <c r="J44" s="3">
        <v>0</v>
      </c>
      <c r="K44" s="3">
        <v>0</v>
      </c>
      <c r="L44" s="70">
        <v>88</v>
      </c>
      <c r="M44" s="3">
        <v>0</v>
      </c>
      <c r="N44" s="76">
        <v>88</v>
      </c>
      <c r="O44" s="3" t="s">
        <v>38</v>
      </c>
      <c r="P44" s="3" t="s">
        <v>73</v>
      </c>
      <c r="Q44" s="3" t="s">
        <v>7</v>
      </c>
    </row>
    <row r="45" spans="1:18" s="61" customFormat="1" ht="88.5" customHeight="1" x14ac:dyDescent="0.2">
      <c r="A45" s="14">
        <v>40</v>
      </c>
      <c r="B45" s="1" t="s">
        <v>154</v>
      </c>
      <c r="C45" s="2" t="s">
        <v>155</v>
      </c>
      <c r="D45" s="2" t="s">
        <v>156</v>
      </c>
      <c r="E45" s="2" t="s">
        <v>157</v>
      </c>
      <c r="F45" s="3">
        <v>27198675</v>
      </c>
      <c r="G45" s="3">
        <v>27198844</v>
      </c>
      <c r="H45" s="3" t="s">
        <v>2</v>
      </c>
      <c r="I45" s="3">
        <v>0</v>
      </c>
      <c r="J45" s="3">
        <v>0</v>
      </c>
      <c r="K45" s="3">
        <v>0</v>
      </c>
      <c r="L45" s="3">
        <v>50</v>
      </c>
      <c r="M45" s="3">
        <v>0</v>
      </c>
      <c r="N45" s="71">
        <f t="shared" si="1"/>
        <v>50</v>
      </c>
      <c r="O45" s="21" t="s">
        <v>119</v>
      </c>
      <c r="P45" s="19" t="s">
        <v>158</v>
      </c>
      <c r="Q45" s="3" t="s">
        <v>7</v>
      </c>
      <c r="R45" s="73"/>
    </row>
    <row r="46" spans="1:18" s="61" customFormat="1" ht="57" customHeight="1" x14ac:dyDescent="0.2">
      <c r="A46" s="14">
        <v>41</v>
      </c>
      <c r="B46" s="1" t="s">
        <v>154</v>
      </c>
      <c r="C46" s="2" t="s">
        <v>135</v>
      </c>
      <c r="D46" s="2" t="s">
        <v>159</v>
      </c>
      <c r="E46" s="2" t="s">
        <v>160</v>
      </c>
      <c r="F46" s="3">
        <v>21449969</v>
      </c>
      <c r="G46" s="3">
        <v>21449906</v>
      </c>
      <c r="H46" s="3" t="s">
        <v>4</v>
      </c>
      <c r="I46" s="3">
        <v>0</v>
      </c>
      <c r="J46" s="3">
        <v>0</v>
      </c>
      <c r="K46" s="3">
        <v>0</v>
      </c>
      <c r="L46" s="3">
        <v>211</v>
      </c>
      <c r="M46" s="3">
        <v>0</v>
      </c>
      <c r="N46" s="71">
        <f t="shared" si="1"/>
        <v>211</v>
      </c>
      <c r="O46" s="21" t="s">
        <v>72</v>
      </c>
      <c r="P46" s="3" t="s">
        <v>73</v>
      </c>
      <c r="Q46" s="3" t="s">
        <v>0</v>
      </c>
      <c r="R46" s="73"/>
    </row>
    <row r="47" spans="1:18" s="4" customFormat="1" ht="57" customHeight="1" x14ac:dyDescent="0.2">
      <c r="A47" s="14">
        <v>42</v>
      </c>
      <c r="B47" s="1" t="s">
        <v>154</v>
      </c>
      <c r="C47" s="2" t="s">
        <v>90</v>
      </c>
      <c r="D47" s="2" t="s">
        <v>161</v>
      </c>
      <c r="E47" s="2" t="s">
        <v>162</v>
      </c>
      <c r="F47" s="3">
        <v>27020066</v>
      </c>
      <c r="G47" s="3">
        <v>21748043</v>
      </c>
      <c r="H47" s="3" t="s">
        <v>2</v>
      </c>
      <c r="I47" s="3">
        <v>0</v>
      </c>
      <c r="J47" s="3">
        <v>0</v>
      </c>
      <c r="K47" s="3">
        <v>0</v>
      </c>
      <c r="L47" s="3">
        <v>112</v>
      </c>
      <c r="M47" s="3">
        <v>0</v>
      </c>
      <c r="N47" s="71">
        <f t="shared" si="1"/>
        <v>112</v>
      </c>
      <c r="O47" s="3" t="s">
        <v>38</v>
      </c>
      <c r="P47" s="3" t="s">
        <v>73</v>
      </c>
      <c r="Q47" s="3" t="s">
        <v>7</v>
      </c>
    </row>
    <row r="48" spans="1:18" s="61" customFormat="1" ht="88.5" customHeight="1" x14ac:dyDescent="0.2">
      <c r="A48" s="14">
        <v>43</v>
      </c>
      <c r="B48" s="1" t="s">
        <v>154</v>
      </c>
      <c r="C48" s="2" t="s">
        <v>111</v>
      </c>
      <c r="D48" s="18" t="s">
        <v>163</v>
      </c>
      <c r="E48" s="1" t="s">
        <v>164</v>
      </c>
      <c r="F48" s="3">
        <v>27029897</v>
      </c>
      <c r="G48" s="3">
        <v>27021622</v>
      </c>
      <c r="H48" s="3" t="s">
        <v>4</v>
      </c>
      <c r="I48" s="3">
        <v>0</v>
      </c>
      <c r="J48" s="3">
        <v>0</v>
      </c>
      <c r="K48" s="3">
        <v>0</v>
      </c>
      <c r="L48" s="3">
        <v>186</v>
      </c>
      <c r="M48" s="3">
        <v>0</v>
      </c>
      <c r="N48" s="71">
        <f t="shared" si="1"/>
        <v>186</v>
      </c>
      <c r="O48" s="3" t="s">
        <v>38</v>
      </c>
      <c r="P48" s="3" t="s">
        <v>48</v>
      </c>
      <c r="Q48" s="3" t="s">
        <v>7</v>
      </c>
      <c r="R48" s="73"/>
    </row>
    <row r="49" spans="1:18" s="4" customFormat="1" ht="57" customHeight="1" x14ac:dyDescent="0.2">
      <c r="A49" s="14">
        <v>44</v>
      </c>
      <c r="B49" s="1" t="s">
        <v>154</v>
      </c>
      <c r="C49" s="2" t="s">
        <v>45</v>
      </c>
      <c r="D49" s="18" t="s">
        <v>165</v>
      </c>
      <c r="E49" s="2" t="s">
        <v>166</v>
      </c>
      <c r="F49" s="3">
        <v>21782992</v>
      </c>
      <c r="G49" s="3">
        <v>21782994</v>
      </c>
      <c r="H49" s="3" t="s">
        <v>2</v>
      </c>
      <c r="I49" s="3">
        <v>0</v>
      </c>
      <c r="J49" s="3">
        <v>0</v>
      </c>
      <c r="K49" s="3">
        <v>0</v>
      </c>
      <c r="L49" s="3">
        <v>114</v>
      </c>
      <c r="M49" s="3">
        <v>0</v>
      </c>
      <c r="N49" s="71">
        <f t="shared" si="1"/>
        <v>114</v>
      </c>
      <c r="O49" s="3" t="s">
        <v>38</v>
      </c>
      <c r="P49" s="3" t="s">
        <v>48</v>
      </c>
      <c r="Q49" s="3" t="s">
        <v>7</v>
      </c>
    </row>
    <row r="50" spans="1:18" s="4" customFormat="1" ht="57" customHeight="1" x14ac:dyDescent="0.2">
      <c r="A50" s="14">
        <v>45</v>
      </c>
      <c r="B50" s="1" t="s">
        <v>154</v>
      </c>
      <c r="C50" s="2" t="s">
        <v>167</v>
      </c>
      <c r="D50" s="2" t="s">
        <v>168</v>
      </c>
      <c r="E50" s="2" t="s">
        <v>169</v>
      </c>
      <c r="F50" s="3">
        <v>27063018</v>
      </c>
      <c r="G50" s="3">
        <v>27063161</v>
      </c>
      <c r="H50" s="3" t="s">
        <v>2</v>
      </c>
      <c r="I50" s="3">
        <v>0</v>
      </c>
      <c r="J50" s="3">
        <v>0</v>
      </c>
      <c r="K50" s="3">
        <v>0</v>
      </c>
      <c r="L50" s="70">
        <v>123</v>
      </c>
      <c r="M50" s="3">
        <v>0</v>
      </c>
      <c r="N50" s="71">
        <v>123</v>
      </c>
      <c r="O50" s="3" t="s">
        <v>38</v>
      </c>
      <c r="P50" s="3" t="s">
        <v>48</v>
      </c>
      <c r="Q50" s="3" t="s">
        <v>7</v>
      </c>
    </row>
    <row r="51" spans="1:18" s="4" customFormat="1" ht="57" customHeight="1" x14ac:dyDescent="0.2">
      <c r="A51" s="14">
        <v>46</v>
      </c>
      <c r="B51" s="1" t="s">
        <v>154</v>
      </c>
      <c r="C51" s="2" t="s">
        <v>167</v>
      </c>
      <c r="D51" s="18" t="s">
        <v>170</v>
      </c>
      <c r="E51" s="2" t="s">
        <v>171</v>
      </c>
      <c r="F51" s="3">
        <v>27018655</v>
      </c>
      <c r="G51" s="3">
        <v>27061922</v>
      </c>
      <c r="H51" s="3" t="s">
        <v>2</v>
      </c>
      <c r="I51" s="3">
        <v>0</v>
      </c>
      <c r="J51" s="3">
        <v>0</v>
      </c>
      <c r="K51" s="3">
        <v>0</v>
      </c>
      <c r="L51" s="3">
        <v>103</v>
      </c>
      <c r="M51" s="3">
        <v>0</v>
      </c>
      <c r="N51" s="71">
        <f t="shared" si="1"/>
        <v>103</v>
      </c>
      <c r="O51" s="3" t="s">
        <v>38</v>
      </c>
      <c r="P51" s="3" t="s">
        <v>172</v>
      </c>
      <c r="Q51" s="3" t="s">
        <v>7</v>
      </c>
    </row>
    <row r="52" spans="1:18" s="4" customFormat="1" ht="57" customHeight="1" x14ac:dyDescent="0.2">
      <c r="A52" s="14">
        <v>47</v>
      </c>
      <c r="B52" s="1" t="s">
        <v>154</v>
      </c>
      <c r="C52" s="1" t="s">
        <v>173</v>
      </c>
      <c r="D52" s="2" t="s">
        <v>174</v>
      </c>
      <c r="E52" s="2" t="s">
        <v>175</v>
      </c>
      <c r="F52" s="3">
        <v>27015828</v>
      </c>
      <c r="G52" s="3">
        <v>26232500</v>
      </c>
      <c r="H52" s="3" t="s">
        <v>2</v>
      </c>
      <c r="I52" s="3">
        <v>0</v>
      </c>
      <c r="J52" s="3">
        <v>0</v>
      </c>
      <c r="K52" s="3">
        <v>0</v>
      </c>
      <c r="L52" s="3">
        <v>105</v>
      </c>
      <c r="M52" s="3">
        <v>0</v>
      </c>
      <c r="N52" s="71">
        <f t="shared" si="1"/>
        <v>105</v>
      </c>
      <c r="O52" s="3" t="s">
        <v>38</v>
      </c>
      <c r="P52" s="3" t="s">
        <v>172</v>
      </c>
      <c r="Q52" s="3" t="s">
        <v>7</v>
      </c>
    </row>
    <row r="53" spans="1:18" s="4" customFormat="1" ht="57" customHeight="1" x14ac:dyDescent="0.2">
      <c r="A53" s="14">
        <v>48</v>
      </c>
      <c r="B53" s="1" t="s">
        <v>176</v>
      </c>
      <c r="C53" s="2" t="s">
        <v>177</v>
      </c>
      <c r="D53" s="2" t="s">
        <v>178</v>
      </c>
      <c r="E53" s="2" t="s">
        <v>179</v>
      </c>
      <c r="F53" s="3">
        <v>27972556</v>
      </c>
      <c r="G53" s="3">
        <v>23429217</v>
      </c>
      <c r="H53" s="3" t="s">
        <v>2</v>
      </c>
      <c r="I53" s="3">
        <v>0</v>
      </c>
      <c r="J53" s="3">
        <v>0</v>
      </c>
      <c r="K53" s="3">
        <v>0</v>
      </c>
      <c r="L53" s="3">
        <v>93</v>
      </c>
      <c r="M53" s="3">
        <v>0</v>
      </c>
      <c r="N53" s="71">
        <f t="shared" si="1"/>
        <v>93</v>
      </c>
      <c r="O53" s="3" t="s">
        <v>38</v>
      </c>
      <c r="P53" s="3" t="s">
        <v>73</v>
      </c>
      <c r="Q53" s="3" t="s">
        <v>7</v>
      </c>
    </row>
    <row r="54" spans="1:18" s="4" customFormat="1" ht="57" customHeight="1" x14ac:dyDescent="0.2">
      <c r="A54" s="14">
        <v>49</v>
      </c>
      <c r="B54" s="1" t="s">
        <v>176</v>
      </c>
      <c r="C54" s="1" t="s">
        <v>60</v>
      </c>
      <c r="D54" s="2" t="s">
        <v>180</v>
      </c>
      <c r="E54" s="2" t="s">
        <v>181</v>
      </c>
      <c r="F54" s="3">
        <v>23494800</v>
      </c>
      <c r="G54" s="3">
        <v>29529867</v>
      </c>
      <c r="H54" s="3" t="s">
        <v>2</v>
      </c>
      <c r="I54" s="3">
        <v>0</v>
      </c>
      <c r="J54" s="3">
        <v>0</v>
      </c>
      <c r="K54" s="3">
        <v>0</v>
      </c>
      <c r="L54" s="3">
        <v>137</v>
      </c>
      <c r="M54" s="3">
        <v>0</v>
      </c>
      <c r="N54" s="71">
        <f t="shared" si="1"/>
        <v>137</v>
      </c>
      <c r="O54" s="3" t="s">
        <v>38</v>
      </c>
      <c r="P54" s="3" t="s">
        <v>73</v>
      </c>
      <c r="Q54" s="3" t="s">
        <v>7</v>
      </c>
    </row>
    <row r="55" spans="1:18" s="4" customFormat="1" ht="57" customHeight="1" x14ac:dyDescent="0.2">
      <c r="A55" s="14">
        <v>50</v>
      </c>
      <c r="B55" s="1" t="s">
        <v>176</v>
      </c>
      <c r="C55" s="2" t="s">
        <v>182</v>
      </c>
      <c r="D55" s="2" t="s">
        <v>183</v>
      </c>
      <c r="E55" s="2" t="s">
        <v>184</v>
      </c>
      <c r="F55" s="3">
        <v>27171351</v>
      </c>
      <c r="G55" s="3">
        <v>23468591</v>
      </c>
      <c r="H55" s="3" t="s">
        <v>2</v>
      </c>
      <c r="I55" s="3">
        <v>0</v>
      </c>
      <c r="J55" s="3">
        <v>0</v>
      </c>
      <c r="K55" s="3">
        <v>0</v>
      </c>
      <c r="L55" s="3">
        <v>214</v>
      </c>
      <c r="M55" s="3">
        <v>0</v>
      </c>
      <c r="N55" s="71">
        <f t="shared" si="1"/>
        <v>214</v>
      </c>
      <c r="O55" s="3" t="s">
        <v>38</v>
      </c>
      <c r="P55" s="3" t="s">
        <v>73</v>
      </c>
      <c r="Q55" s="3" t="s">
        <v>7</v>
      </c>
    </row>
    <row r="56" spans="1:18" s="4" customFormat="1" ht="57" customHeight="1" x14ac:dyDescent="0.2">
      <c r="A56" s="14">
        <v>51</v>
      </c>
      <c r="B56" s="1" t="s">
        <v>176</v>
      </c>
      <c r="C56" s="2" t="s">
        <v>185</v>
      </c>
      <c r="D56" s="2" t="s">
        <v>186</v>
      </c>
      <c r="E56" s="2" t="s">
        <v>187</v>
      </c>
      <c r="F56" s="3">
        <v>27637838</v>
      </c>
      <c r="G56" s="3">
        <v>27637264</v>
      </c>
      <c r="H56" s="3" t="s">
        <v>2</v>
      </c>
      <c r="I56" s="3">
        <v>0</v>
      </c>
      <c r="J56" s="3">
        <v>0</v>
      </c>
      <c r="K56" s="3">
        <v>0</v>
      </c>
      <c r="L56" s="3">
        <v>217</v>
      </c>
      <c r="M56" s="3">
        <v>0</v>
      </c>
      <c r="N56" s="71">
        <f t="shared" si="1"/>
        <v>217</v>
      </c>
      <c r="O56" s="3" t="s">
        <v>38</v>
      </c>
      <c r="P56" s="3" t="s">
        <v>53</v>
      </c>
      <c r="Q56" s="3" t="s">
        <v>10</v>
      </c>
    </row>
    <row r="57" spans="1:18" s="4" customFormat="1" ht="57" customHeight="1" x14ac:dyDescent="0.2">
      <c r="A57" s="14">
        <v>52</v>
      </c>
      <c r="B57" s="1" t="s">
        <v>176</v>
      </c>
      <c r="C57" s="2" t="s">
        <v>90</v>
      </c>
      <c r="D57" s="2" t="s">
        <v>188</v>
      </c>
      <c r="E57" s="2" t="s">
        <v>189</v>
      </c>
      <c r="F57" s="3">
        <v>27552392</v>
      </c>
      <c r="G57" s="3">
        <v>27507179</v>
      </c>
      <c r="H57" s="3" t="s">
        <v>2</v>
      </c>
      <c r="I57" s="3">
        <v>0</v>
      </c>
      <c r="J57" s="3">
        <v>0</v>
      </c>
      <c r="K57" s="3">
        <v>0</v>
      </c>
      <c r="L57" s="3">
        <v>53</v>
      </c>
      <c r="M57" s="3">
        <v>0</v>
      </c>
      <c r="N57" s="71">
        <f t="shared" si="1"/>
        <v>53</v>
      </c>
      <c r="O57" s="3" t="s">
        <v>38</v>
      </c>
      <c r="P57" s="3" t="s">
        <v>73</v>
      </c>
      <c r="Q57" s="3" t="s">
        <v>7</v>
      </c>
    </row>
    <row r="58" spans="1:18" s="4" customFormat="1" ht="57" customHeight="1" x14ac:dyDescent="0.2">
      <c r="A58" s="14">
        <v>53</v>
      </c>
      <c r="B58" s="1" t="s">
        <v>176</v>
      </c>
      <c r="C58" s="2" t="s">
        <v>87</v>
      </c>
      <c r="D58" s="2" t="s">
        <v>190</v>
      </c>
      <c r="E58" s="2" t="s">
        <v>191</v>
      </c>
      <c r="F58" s="3">
        <v>27099917</v>
      </c>
      <c r="G58" s="3">
        <v>27099962</v>
      </c>
      <c r="H58" s="3" t="s">
        <v>2</v>
      </c>
      <c r="I58" s="3">
        <v>0</v>
      </c>
      <c r="J58" s="3">
        <v>0</v>
      </c>
      <c r="K58" s="3">
        <v>0</v>
      </c>
      <c r="L58" s="70">
        <v>89</v>
      </c>
      <c r="M58" s="3">
        <v>0</v>
      </c>
      <c r="N58" s="71">
        <v>89</v>
      </c>
      <c r="O58" s="3" t="s">
        <v>38</v>
      </c>
      <c r="P58" s="3" t="s">
        <v>73</v>
      </c>
      <c r="Q58" s="3" t="s">
        <v>7</v>
      </c>
    </row>
    <row r="59" spans="1:18" s="4" customFormat="1" ht="57" customHeight="1" x14ac:dyDescent="0.2">
      <c r="A59" s="14">
        <v>54</v>
      </c>
      <c r="B59" s="1" t="s">
        <v>176</v>
      </c>
      <c r="C59" s="2" t="s">
        <v>98</v>
      </c>
      <c r="D59" s="2" t="s">
        <v>192</v>
      </c>
      <c r="E59" s="2" t="s">
        <v>193</v>
      </c>
      <c r="F59" s="3">
        <v>23420346</v>
      </c>
      <c r="G59" s="3">
        <v>27934238</v>
      </c>
      <c r="H59" s="3" t="s">
        <v>2</v>
      </c>
      <c r="I59" s="3">
        <v>0</v>
      </c>
      <c r="J59" s="3">
        <v>0</v>
      </c>
      <c r="K59" s="3">
        <v>0</v>
      </c>
      <c r="L59" s="3">
        <v>58</v>
      </c>
      <c r="M59" s="3">
        <v>0</v>
      </c>
      <c r="N59" s="71">
        <f t="shared" si="1"/>
        <v>58</v>
      </c>
      <c r="O59" s="3" t="s">
        <v>38</v>
      </c>
      <c r="P59" s="3" t="s">
        <v>172</v>
      </c>
      <c r="Q59" s="3" t="s">
        <v>7</v>
      </c>
    </row>
    <row r="60" spans="1:18" s="4" customFormat="1" ht="60.75" customHeight="1" x14ac:dyDescent="0.2">
      <c r="A60" s="14">
        <v>55</v>
      </c>
      <c r="B60" s="1" t="s">
        <v>176</v>
      </c>
      <c r="C60" s="2" t="s">
        <v>111</v>
      </c>
      <c r="D60" s="2" t="s">
        <v>194</v>
      </c>
      <c r="E60" s="2" t="s">
        <v>195</v>
      </c>
      <c r="F60" s="3">
        <v>27593378</v>
      </c>
      <c r="G60" s="3">
        <v>27577885</v>
      </c>
      <c r="H60" s="3" t="s">
        <v>2</v>
      </c>
      <c r="I60" s="3">
        <v>0</v>
      </c>
      <c r="J60" s="3">
        <v>0</v>
      </c>
      <c r="K60" s="3">
        <v>0</v>
      </c>
      <c r="L60" s="3">
        <v>115</v>
      </c>
      <c r="M60" s="3">
        <v>0</v>
      </c>
      <c r="N60" s="71">
        <f t="shared" ref="N60:N87" si="2">SUM(I60:M60)</f>
        <v>115</v>
      </c>
      <c r="O60" s="3" t="s">
        <v>38</v>
      </c>
      <c r="P60" s="3" t="s">
        <v>172</v>
      </c>
      <c r="Q60" s="3" t="s">
        <v>7</v>
      </c>
    </row>
    <row r="61" spans="1:18" s="4" customFormat="1" ht="57" customHeight="1" x14ac:dyDescent="0.2">
      <c r="A61" s="14">
        <v>56</v>
      </c>
      <c r="B61" s="1" t="s">
        <v>176</v>
      </c>
      <c r="C61" s="1" t="s">
        <v>173</v>
      </c>
      <c r="D61" s="2" t="s">
        <v>196</v>
      </c>
      <c r="E61" s="2" t="s">
        <v>197</v>
      </c>
      <c r="F61" s="3">
        <v>23478183</v>
      </c>
      <c r="G61" s="3">
        <v>23799539</v>
      </c>
      <c r="H61" s="3" t="s">
        <v>2</v>
      </c>
      <c r="I61" s="3">
        <v>0</v>
      </c>
      <c r="J61" s="3">
        <v>0</v>
      </c>
      <c r="K61" s="3">
        <v>0</v>
      </c>
      <c r="L61" s="3">
        <v>67</v>
      </c>
      <c r="M61" s="3">
        <v>0</v>
      </c>
      <c r="N61" s="71">
        <f t="shared" si="2"/>
        <v>67</v>
      </c>
      <c r="O61" s="3" t="s">
        <v>38</v>
      </c>
      <c r="P61" s="3" t="s">
        <v>172</v>
      </c>
      <c r="Q61" s="3" t="s">
        <v>7</v>
      </c>
    </row>
    <row r="62" spans="1:18" s="4" customFormat="1" ht="57" customHeight="1" x14ac:dyDescent="0.2">
      <c r="A62" s="14">
        <v>57</v>
      </c>
      <c r="B62" s="1" t="s">
        <v>176</v>
      </c>
      <c r="C62" s="2" t="s">
        <v>111</v>
      </c>
      <c r="D62" s="2" t="s">
        <v>198</v>
      </c>
      <c r="E62" s="2" t="s">
        <v>199</v>
      </c>
      <c r="F62" s="3">
        <v>26547744</v>
      </c>
      <c r="G62" s="3">
        <v>26572683</v>
      </c>
      <c r="H62" s="3" t="s">
        <v>2</v>
      </c>
      <c r="I62" s="3">
        <v>0</v>
      </c>
      <c r="J62" s="3">
        <v>0</v>
      </c>
      <c r="K62" s="3">
        <v>0</v>
      </c>
      <c r="L62" s="3">
        <v>102</v>
      </c>
      <c r="M62" s="3">
        <v>0</v>
      </c>
      <c r="N62" s="71">
        <f t="shared" si="2"/>
        <v>102</v>
      </c>
      <c r="O62" s="3" t="s">
        <v>38</v>
      </c>
      <c r="P62" s="3" t="s">
        <v>172</v>
      </c>
      <c r="Q62" s="3" t="s">
        <v>7</v>
      </c>
    </row>
    <row r="63" spans="1:18" s="4" customFormat="1" ht="57" customHeight="1" x14ac:dyDescent="0.2">
      <c r="A63" s="14">
        <v>58</v>
      </c>
      <c r="B63" s="1" t="s">
        <v>200</v>
      </c>
      <c r="C63" s="2" t="s">
        <v>201</v>
      </c>
      <c r="D63" s="2" t="s">
        <v>202</v>
      </c>
      <c r="E63" s="2" t="s">
        <v>203</v>
      </c>
      <c r="F63" s="3">
        <v>26479291</v>
      </c>
      <c r="G63" s="3">
        <v>26450547</v>
      </c>
      <c r="H63" s="3" t="s">
        <v>2</v>
      </c>
      <c r="I63" s="3">
        <v>0</v>
      </c>
      <c r="J63" s="3">
        <v>0</v>
      </c>
      <c r="K63" s="3">
        <v>0</v>
      </c>
      <c r="L63" s="3">
        <v>79</v>
      </c>
      <c r="M63" s="3">
        <v>0</v>
      </c>
      <c r="N63" s="71">
        <f t="shared" si="2"/>
        <v>79</v>
      </c>
      <c r="O63" s="3" t="s">
        <v>38</v>
      </c>
      <c r="P63" s="3" t="s">
        <v>172</v>
      </c>
      <c r="Q63" s="3" t="s">
        <v>7</v>
      </c>
    </row>
    <row r="64" spans="1:18" s="61" customFormat="1" ht="60" customHeight="1" x14ac:dyDescent="0.2">
      <c r="A64" s="14">
        <v>59</v>
      </c>
      <c r="B64" s="1" t="s">
        <v>200</v>
      </c>
      <c r="C64" s="1" t="s">
        <v>204</v>
      </c>
      <c r="D64" s="2" t="s">
        <v>205</v>
      </c>
      <c r="E64" s="2" t="s">
        <v>206</v>
      </c>
      <c r="F64" s="3">
        <v>26463022</v>
      </c>
      <c r="G64" s="3">
        <v>26379935</v>
      </c>
      <c r="H64" s="3" t="s">
        <v>2</v>
      </c>
      <c r="I64" s="3">
        <v>0</v>
      </c>
      <c r="J64" s="3">
        <v>0</v>
      </c>
      <c r="K64" s="3">
        <v>0</v>
      </c>
      <c r="L64" s="3">
        <v>90</v>
      </c>
      <c r="M64" s="3">
        <v>0</v>
      </c>
      <c r="N64" s="71">
        <f t="shared" si="2"/>
        <v>90</v>
      </c>
      <c r="O64" s="3" t="s">
        <v>38</v>
      </c>
      <c r="P64" s="3" t="s">
        <v>73</v>
      </c>
      <c r="Q64" s="3" t="s">
        <v>7</v>
      </c>
      <c r="R64" s="73"/>
    </row>
    <row r="65" spans="1:17" s="4" customFormat="1" ht="57" customHeight="1" x14ac:dyDescent="0.2">
      <c r="A65" s="14">
        <v>60</v>
      </c>
      <c r="B65" s="1" t="s">
        <v>200</v>
      </c>
      <c r="C65" s="1" t="s">
        <v>35</v>
      </c>
      <c r="D65" s="2" t="s">
        <v>207</v>
      </c>
      <c r="E65" s="2" t="s">
        <v>208</v>
      </c>
      <c r="F65" s="3">
        <v>26919363</v>
      </c>
      <c r="G65" s="3">
        <v>26081412</v>
      </c>
      <c r="H65" s="3" t="s">
        <v>2</v>
      </c>
      <c r="I65" s="3">
        <v>0</v>
      </c>
      <c r="J65" s="3">
        <v>0</v>
      </c>
      <c r="K65" s="3">
        <v>0</v>
      </c>
      <c r="L65" s="3">
        <v>75</v>
      </c>
      <c r="M65" s="3">
        <v>0</v>
      </c>
      <c r="N65" s="71">
        <f t="shared" si="2"/>
        <v>75</v>
      </c>
      <c r="O65" s="3" t="s">
        <v>38</v>
      </c>
      <c r="P65" s="3" t="s">
        <v>73</v>
      </c>
      <c r="Q65" s="3" t="s">
        <v>7</v>
      </c>
    </row>
    <row r="66" spans="1:17" s="4" customFormat="1" ht="57" customHeight="1" x14ac:dyDescent="0.2">
      <c r="A66" s="14">
        <v>61</v>
      </c>
      <c r="B66" s="1" t="s">
        <v>200</v>
      </c>
      <c r="C66" s="1" t="s">
        <v>35</v>
      </c>
      <c r="D66" s="2" t="s">
        <v>209</v>
      </c>
      <c r="E66" s="2" t="s">
        <v>210</v>
      </c>
      <c r="F66" s="3">
        <v>26042293</v>
      </c>
      <c r="G66" s="3">
        <v>26080715</v>
      </c>
      <c r="H66" s="3" t="s">
        <v>2</v>
      </c>
      <c r="I66" s="3">
        <v>0</v>
      </c>
      <c r="J66" s="3">
        <v>0</v>
      </c>
      <c r="K66" s="3">
        <v>0</v>
      </c>
      <c r="L66" s="3">
        <v>75</v>
      </c>
      <c r="M66" s="3">
        <v>0</v>
      </c>
      <c r="N66" s="71">
        <f t="shared" si="2"/>
        <v>75</v>
      </c>
      <c r="O66" s="3" t="s">
        <v>38</v>
      </c>
      <c r="P66" s="3" t="s">
        <v>73</v>
      </c>
      <c r="Q66" s="3" t="s">
        <v>7</v>
      </c>
    </row>
    <row r="67" spans="1:17" s="4" customFormat="1" ht="57" customHeight="1" x14ac:dyDescent="0.2">
      <c r="A67" s="14">
        <v>62</v>
      </c>
      <c r="B67" s="1" t="s">
        <v>200</v>
      </c>
      <c r="C67" s="1" t="s">
        <v>35</v>
      </c>
      <c r="D67" s="2" t="s">
        <v>211</v>
      </c>
      <c r="E67" s="2" t="s">
        <v>212</v>
      </c>
      <c r="F67" s="3">
        <v>26057172</v>
      </c>
      <c r="G67" s="3">
        <v>26057169</v>
      </c>
      <c r="H67" s="3" t="s">
        <v>2</v>
      </c>
      <c r="I67" s="3">
        <v>0</v>
      </c>
      <c r="J67" s="3">
        <v>0</v>
      </c>
      <c r="K67" s="3">
        <v>0</v>
      </c>
      <c r="L67" s="3">
        <v>60</v>
      </c>
      <c r="M67" s="3">
        <v>0</v>
      </c>
      <c r="N67" s="71">
        <f t="shared" si="2"/>
        <v>60</v>
      </c>
      <c r="O67" s="3" t="s">
        <v>38</v>
      </c>
      <c r="P67" s="3" t="s">
        <v>73</v>
      </c>
      <c r="Q67" s="3" t="s">
        <v>7</v>
      </c>
    </row>
    <row r="68" spans="1:17" s="4" customFormat="1" ht="60" customHeight="1" x14ac:dyDescent="0.2">
      <c r="A68" s="14">
        <v>63</v>
      </c>
      <c r="B68" s="1" t="s">
        <v>200</v>
      </c>
      <c r="C68" s="1" t="s">
        <v>35</v>
      </c>
      <c r="D68" s="2" t="s">
        <v>213</v>
      </c>
      <c r="E68" s="2" t="s">
        <v>214</v>
      </c>
      <c r="F68" s="3">
        <v>26415582</v>
      </c>
      <c r="G68" s="3">
        <v>26434937</v>
      </c>
      <c r="H68" s="3" t="s">
        <v>2</v>
      </c>
      <c r="I68" s="3">
        <v>0</v>
      </c>
      <c r="J68" s="3">
        <v>0</v>
      </c>
      <c r="K68" s="3">
        <v>0</v>
      </c>
      <c r="L68" s="3">
        <v>88</v>
      </c>
      <c r="M68" s="3">
        <v>0</v>
      </c>
      <c r="N68" s="71">
        <f t="shared" si="2"/>
        <v>88</v>
      </c>
      <c r="O68" s="3" t="s">
        <v>38</v>
      </c>
      <c r="P68" s="3" t="s">
        <v>73</v>
      </c>
      <c r="Q68" s="3" t="s">
        <v>7</v>
      </c>
    </row>
    <row r="69" spans="1:17" s="4" customFormat="1" ht="51" customHeight="1" x14ac:dyDescent="0.2">
      <c r="A69" s="14">
        <v>64</v>
      </c>
      <c r="B69" s="1" t="s">
        <v>200</v>
      </c>
      <c r="C69" s="1" t="s">
        <v>64</v>
      </c>
      <c r="D69" s="2" t="s">
        <v>215</v>
      </c>
      <c r="E69" s="2" t="s">
        <v>216</v>
      </c>
      <c r="F69" s="3">
        <v>21642400</v>
      </c>
      <c r="G69" s="3">
        <v>21642426</v>
      </c>
      <c r="H69" s="3" t="s">
        <v>4</v>
      </c>
      <c r="I69" s="3">
        <v>0</v>
      </c>
      <c r="J69" s="3">
        <v>0</v>
      </c>
      <c r="K69" s="3">
        <v>0</v>
      </c>
      <c r="L69" s="3">
        <v>228</v>
      </c>
      <c r="M69" s="3">
        <v>0</v>
      </c>
      <c r="N69" s="71">
        <f t="shared" si="2"/>
        <v>228</v>
      </c>
      <c r="O69" s="3" t="s">
        <v>38</v>
      </c>
      <c r="P69" s="19" t="s">
        <v>67</v>
      </c>
      <c r="Q69" s="3" t="s">
        <v>7</v>
      </c>
    </row>
    <row r="70" spans="1:17" s="4" customFormat="1" ht="51" customHeight="1" x14ac:dyDescent="0.2">
      <c r="A70" s="14">
        <v>65</v>
      </c>
      <c r="B70" s="1" t="s">
        <v>200</v>
      </c>
      <c r="C70" s="2" t="s">
        <v>87</v>
      </c>
      <c r="D70" s="2" t="s">
        <v>217</v>
      </c>
      <c r="E70" s="2" t="s">
        <v>218</v>
      </c>
      <c r="F70" s="3">
        <v>26370488</v>
      </c>
      <c r="G70" s="3">
        <v>26361091</v>
      </c>
      <c r="H70" s="3" t="s">
        <v>4</v>
      </c>
      <c r="I70" s="3">
        <v>0</v>
      </c>
      <c r="J70" s="3">
        <v>0</v>
      </c>
      <c r="K70" s="3">
        <v>0</v>
      </c>
      <c r="L70" s="3">
        <v>204</v>
      </c>
      <c r="M70" s="3">
        <v>0</v>
      </c>
      <c r="N70" s="71">
        <f t="shared" si="2"/>
        <v>204</v>
      </c>
      <c r="O70" s="3" t="s">
        <v>38</v>
      </c>
      <c r="P70" s="3" t="s">
        <v>73</v>
      </c>
      <c r="Q70" s="3" t="s">
        <v>7</v>
      </c>
    </row>
    <row r="71" spans="1:17" s="4" customFormat="1" ht="57" customHeight="1" x14ac:dyDescent="0.2">
      <c r="A71" s="14">
        <v>66</v>
      </c>
      <c r="B71" s="1" t="s">
        <v>200</v>
      </c>
      <c r="C71" s="2" t="s">
        <v>87</v>
      </c>
      <c r="D71" s="2" t="s">
        <v>219</v>
      </c>
      <c r="E71" s="2" t="s">
        <v>220</v>
      </c>
      <c r="F71" s="3">
        <v>26010332</v>
      </c>
      <c r="G71" s="3">
        <v>26071606</v>
      </c>
      <c r="H71" s="3" t="s">
        <v>2</v>
      </c>
      <c r="I71" s="3">
        <v>0</v>
      </c>
      <c r="J71" s="3">
        <v>0</v>
      </c>
      <c r="K71" s="3">
        <v>0</v>
      </c>
      <c r="L71" s="3">
        <v>89</v>
      </c>
      <c r="M71" s="3">
        <v>0</v>
      </c>
      <c r="N71" s="71">
        <f t="shared" si="2"/>
        <v>89</v>
      </c>
      <c r="O71" s="3" t="s">
        <v>38</v>
      </c>
      <c r="P71" s="3" t="s">
        <v>73</v>
      </c>
      <c r="Q71" s="3" t="s">
        <v>7</v>
      </c>
    </row>
    <row r="72" spans="1:17" s="4" customFormat="1" ht="71.25" customHeight="1" x14ac:dyDescent="0.2">
      <c r="A72" s="14">
        <v>67</v>
      </c>
      <c r="B72" s="1" t="s">
        <v>200</v>
      </c>
      <c r="C72" s="2" t="s">
        <v>111</v>
      </c>
      <c r="D72" s="2" t="s">
        <v>221</v>
      </c>
      <c r="E72" s="2" t="s">
        <v>222</v>
      </c>
      <c r="F72" s="3">
        <v>26973363</v>
      </c>
      <c r="G72" s="3">
        <v>26932561</v>
      </c>
      <c r="H72" s="3" t="s">
        <v>2</v>
      </c>
      <c r="I72" s="3">
        <v>0</v>
      </c>
      <c r="J72" s="3">
        <v>0</v>
      </c>
      <c r="K72" s="3">
        <v>0</v>
      </c>
      <c r="L72" s="3">
        <v>80</v>
      </c>
      <c r="M72" s="3">
        <v>0</v>
      </c>
      <c r="N72" s="71">
        <f t="shared" si="2"/>
        <v>80</v>
      </c>
      <c r="O72" s="3" t="s">
        <v>38</v>
      </c>
      <c r="P72" s="3" t="s">
        <v>172</v>
      </c>
      <c r="Q72" s="3" t="s">
        <v>7</v>
      </c>
    </row>
    <row r="73" spans="1:17" s="4" customFormat="1" ht="66" customHeight="1" x14ac:dyDescent="0.2">
      <c r="A73" s="14">
        <v>68</v>
      </c>
      <c r="B73" s="1" t="s">
        <v>200</v>
      </c>
      <c r="C73" s="1" t="s">
        <v>114</v>
      </c>
      <c r="D73" s="2" t="s">
        <v>223</v>
      </c>
      <c r="E73" s="2" t="s">
        <v>224</v>
      </c>
      <c r="F73" s="3">
        <v>26023696</v>
      </c>
      <c r="G73" s="3">
        <v>26935630</v>
      </c>
      <c r="H73" s="3" t="s">
        <v>2</v>
      </c>
      <c r="I73" s="3">
        <v>0</v>
      </c>
      <c r="J73" s="3">
        <v>0</v>
      </c>
      <c r="K73" s="3">
        <v>0</v>
      </c>
      <c r="L73" s="3">
        <v>60</v>
      </c>
      <c r="M73" s="3">
        <v>0</v>
      </c>
      <c r="N73" s="71">
        <f t="shared" si="2"/>
        <v>60</v>
      </c>
      <c r="O73" s="3" t="s">
        <v>38</v>
      </c>
      <c r="P73" s="3" t="s">
        <v>172</v>
      </c>
      <c r="Q73" s="3" t="s">
        <v>7</v>
      </c>
    </row>
    <row r="74" spans="1:17" s="4" customFormat="1" ht="57" customHeight="1" x14ac:dyDescent="0.2">
      <c r="A74" s="14">
        <v>69</v>
      </c>
      <c r="B74" s="1" t="s">
        <v>200</v>
      </c>
      <c r="C74" s="1" t="s">
        <v>114</v>
      </c>
      <c r="D74" s="2" t="s">
        <v>225</v>
      </c>
      <c r="E74" s="2" t="s">
        <v>226</v>
      </c>
      <c r="F74" s="3">
        <v>26015000</v>
      </c>
      <c r="G74" s="3">
        <v>26040601</v>
      </c>
      <c r="H74" s="3" t="s">
        <v>4</v>
      </c>
      <c r="I74" s="3">
        <v>0</v>
      </c>
      <c r="J74" s="3">
        <v>0</v>
      </c>
      <c r="K74" s="3">
        <v>0</v>
      </c>
      <c r="L74" s="3">
        <v>136</v>
      </c>
      <c r="M74" s="3">
        <v>0</v>
      </c>
      <c r="N74" s="71">
        <f t="shared" si="2"/>
        <v>136</v>
      </c>
      <c r="O74" s="3" t="s">
        <v>38</v>
      </c>
      <c r="P74" s="3" t="s">
        <v>172</v>
      </c>
      <c r="Q74" s="3" t="s">
        <v>7</v>
      </c>
    </row>
    <row r="75" spans="1:17" s="4" customFormat="1" ht="57" customHeight="1" x14ac:dyDescent="0.2">
      <c r="A75" s="14">
        <v>70</v>
      </c>
      <c r="B75" s="1" t="s">
        <v>200</v>
      </c>
      <c r="C75" s="2" t="s">
        <v>148</v>
      </c>
      <c r="D75" s="2" t="s">
        <v>227</v>
      </c>
      <c r="E75" s="2" t="s">
        <v>228</v>
      </c>
      <c r="F75" s="3">
        <v>26354262</v>
      </c>
      <c r="G75" s="3">
        <v>26492359</v>
      </c>
      <c r="H75" s="3" t="s">
        <v>2</v>
      </c>
      <c r="I75" s="3">
        <v>0</v>
      </c>
      <c r="J75" s="3">
        <v>0</v>
      </c>
      <c r="K75" s="3">
        <v>0</v>
      </c>
      <c r="L75" s="3">
        <v>90</v>
      </c>
      <c r="M75" s="3">
        <v>0</v>
      </c>
      <c r="N75" s="71">
        <f t="shared" si="2"/>
        <v>90</v>
      </c>
      <c r="O75" s="3" t="s">
        <v>38</v>
      </c>
      <c r="P75" s="9" t="s">
        <v>80</v>
      </c>
      <c r="Q75" s="3" t="s">
        <v>7</v>
      </c>
    </row>
    <row r="76" spans="1:17" s="4" customFormat="1" ht="57" customHeight="1" x14ac:dyDescent="0.2">
      <c r="A76" s="14">
        <v>71</v>
      </c>
      <c r="B76" s="2" t="s">
        <v>229</v>
      </c>
      <c r="C76" s="2" t="s">
        <v>151</v>
      </c>
      <c r="D76" s="2" t="s">
        <v>230</v>
      </c>
      <c r="E76" s="2" t="s">
        <v>231</v>
      </c>
      <c r="F76" s="3">
        <v>26586160</v>
      </c>
      <c r="G76" s="3">
        <v>26503060</v>
      </c>
      <c r="H76" s="3" t="s">
        <v>2</v>
      </c>
      <c r="I76" s="3">
        <v>0</v>
      </c>
      <c r="J76" s="3">
        <v>0</v>
      </c>
      <c r="K76" s="3">
        <v>0</v>
      </c>
      <c r="L76" s="3">
        <v>222</v>
      </c>
      <c r="M76" s="3">
        <v>0</v>
      </c>
      <c r="N76" s="71">
        <f t="shared" si="2"/>
        <v>222</v>
      </c>
      <c r="O76" s="3" t="s">
        <v>38</v>
      </c>
      <c r="P76" s="3" t="s">
        <v>73</v>
      </c>
      <c r="Q76" s="3" t="s">
        <v>7</v>
      </c>
    </row>
    <row r="77" spans="1:17" s="4" customFormat="1" ht="57" customHeight="1" x14ac:dyDescent="0.2">
      <c r="A77" s="14">
        <v>72</v>
      </c>
      <c r="B77" s="2" t="s">
        <v>229</v>
      </c>
      <c r="C77" s="1" t="s">
        <v>35</v>
      </c>
      <c r="D77" s="2" t="s">
        <v>232</v>
      </c>
      <c r="E77" s="2" t="s">
        <v>233</v>
      </c>
      <c r="F77" s="3">
        <v>26671803</v>
      </c>
      <c r="G77" s="3">
        <v>26607202</v>
      </c>
      <c r="H77" s="3" t="s">
        <v>2</v>
      </c>
      <c r="I77" s="3">
        <v>0</v>
      </c>
      <c r="J77" s="3">
        <v>0</v>
      </c>
      <c r="K77" s="3">
        <v>0</v>
      </c>
      <c r="L77" s="3">
        <v>75</v>
      </c>
      <c r="M77" s="3">
        <v>0</v>
      </c>
      <c r="N77" s="71">
        <f t="shared" si="2"/>
        <v>75</v>
      </c>
      <c r="O77" s="3" t="s">
        <v>38</v>
      </c>
      <c r="P77" s="3" t="s">
        <v>73</v>
      </c>
      <c r="Q77" s="3" t="s">
        <v>7</v>
      </c>
    </row>
    <row r="78" spans="1:17" s="4" customFormat="1" ht="57" customHeight="1" x14ac:dyDescent="0.2">
      <c r="A78" s="14">
        <v>73</v>
      </c>
      <c r="B78" s="2" t="s">
        <v>229</v>
      </c>
      <c r="C78" s="1" t="s">
        <v>35</v>
      </c>
      <c r="D78" s="2" t="s">
        <v>234</v>
      </c>
      <c r="E78" s="77" t="s">
        <v>235</v>
      </c>
      <c r="F78" s="3">
        <v>26605388</v>
      </c>
      <c r="G78" s="3">
        <v>26623780</v>
      </c>
      <c r="H78" s="3" t="s">
        <v>4</v>
      </c>
      <c r="I78" s="3">
        <v>0</v>
      </c>
      <c r="J78" s="3">
        <v>0</v>
      </c>
      <c r="K78" s="3">
        <v>0</v>
      </c>
      <c r="L78" s="3">
        <v>255</v>
      </c>
      <c r="M78" s="3">
        <v>0</v>
      </c>
      <c r="N78" s="71">
        <f t="shared" si="2"/>
        <v>255</v>
      </c>
      <c r="O78" s="3" t="s">
        <v>38</v>
      </c>
      <c r="P78" s="3" t="s">
        <v>73</v>
      </c>
      <c r="Q78" s="3" t="s">
        <v>7</v>
      </c>
    </row>
    <row r="79" spans="1:17" s="4" customFormat="1" ht="57" customHeight="1" x14ac:dyDescent="0.2">
      <c r="A79" s="14">
        <v>74</v>
      </c>
      <c r="B79" s="2" t="s">
        <v>229</v>
      </c>
      <c r="C79" s="1" t="s">
        <v>35</v>
      </c>
      <c r="D79" s="2" t="s">
        <v>236</v>
      </c>
      <c r="E79" s="77" t="s">
        <v>235</v>
      </c>
      <c r="F79" s="3">
        <v>26654011</v>
      </c>
      <c r="G79" s="3">
        <v>26621736</v>
      </c>
      <c r="H79" s="3" t="s">
        <v>4</v>
      </c>
      <c r="I79" s="3">
        <v>0</v>
      </c>
      <c r="J79" s="3">
        <v>0</v>
      </c>
      <c r="K79" s="3">
        <v>0</v>
      </c>
      <c r="L79" s="3">
        <v>191</v>
      </c>
      <c r="M79" s="3">
        <v>0</v>
      </c>
      <c r="N79" s="71">
        <f t="shared" si="2"/>
        <v>191</v>
      </c>
      <c r="O79" s="3" t="s">
        <v>38</v>
      </c>
      <c r="P79" s="3" t="s">
        <v>73</v>
      </c>
      <c r="Q79" s="3" t="s">
        <v>7</v>
      </c>
    </row>
    <row r="80" spans="1:17" s="4" customFormat="1" ht="57" customHeight="1" x14ac:dyDescent="0.2">
      <c r="A80" s="14">
        <v>75</v>
      </c>
      <c r="B80" s="2" t="s">
        <v>229</v>
      </c>
      <c r="C80" s="1" t="s">
        <v>35</v>
      </c>
      <c r="D80" s="2" t="s">
        <v>237</v>
      </c>
      <c r="E80" s="77" t="s">
        <v>235</v>
      </c>
      <c r="F80" s="3">
        <v>26671234</v>
      </c>
      <c r="G80" s="3">
        <v>26676203</v>
      </c>
      <c r="H80" s="3" t="s">
        <v>4</v>
      </c>
      <c r="I80" s="3">
        <v>0</v>
      </c>
      <c r="J80" s="3">
        <v>0</v>
      </c>
      <c r="K80" s="3">
        <v>0</v>
      </c>
      <c r="L80" s="3">
        <v>203</v>
      </c>
      <c r="M80" s="3">
        <v>0</v>
      </c>
      <c r="N80" s="71">
        <f t="shared" si="2"/>
        <v>203</v>
      </c>
      <c r="O80" s="3" t="s">
        <v>38</v>
      </c>
      <c r="P80" s="3" t="s">
        <v>73</v>
      </c>
      <c r="Q80" s="3" t="s">
        <v>7</v>
      </c>
    </row>
    <row r="81" spans="1:17" s="4" customFormat="1" ht="57" customHeight="1" x14ac:dyDescent="0.2">
      <c r="A81" s="14">
        <v>76</v>
      </c>
      <c r="B81" s="2" t="s">
        <v>229</v>
      </c>
      <c r="C81" s="1" t="s">
        <v>64</v>
      </c>
      <c r="D81" s="2" t="s">
        <v>238</v>
      </c>
      <c r="E81" s="2" t="s">
        <v>239</v>
      </c>
      <c r="F81" s="3">
        <v>26606125</v>
      </c>
      <c r="G81" s="3">
        <v>26656872</v>
      </c>
      <c r="H81" s="3" t="s">
        <v>2</v>
      </c>
      <c r="I81" s="3">
        <v>0</v>
      </c>
      <c r="J81" s="3">
        <v>0</v>
      </c>
      <c r="K81" s="3">
        <v>0</v>
      </c>
      <c r="L81" s="3">
        <v>100</v>
      </c>
      <c r="M81" s="3">
        <v>0</v>
      </c>
      <c r="N81" s="71">
        <f t="shared" si="2"/>
        <v>100</v>
      </c>
      <c r="O81" s="3" t="s">
        <v>38</v>
      </c>
      <c r="P81" s="19" t="s">
        <v>67</v>
      </c>
      <c r="Q81" s="3" t="s">
        <v>7</v>
      </c>
    </row>
    <row r="82" spans="1:17" s="4" customFormat="1" ht="57" customHeight="1" x14ac:dyDescent="0.2">
      <c r="A82" s="14">
        <v>77</v>
      </c>
      <c r="B82" s="2" t="s">
        <v>229</v>
      </c>
      <c r="C82" s="2" t="s">
        <v>240</v>
      </c>
      <c r="D82" s="2" t="s">
        <v>241</v>
      </c>
      <c r="E82" s="2" t="s">
        <v>242</v>
      </c>
      <c r="F82" s="3">
        <v>26530636</v>
      </c>
      <c r="G82" s="3">
        <v>26537932</v>
      </c>
      <c r="H82" s="3" t="s">
        <v>2</v>
      </c>
      <c r="I82" s="3">
        <v>0</v>
      </c>
      <c r="J82" s="3">
        <v>0</v>
      </c>
      <c r="K82" s="3">
        <v>0</v>
      </c>
      <c r="L82" s="3">
        <v>100</v>
      </c>
      <c r="M82" s="3">
        <v>0</v>
      </c>
      <c r="N82" s="71">
        <f t="shared" si="2"/>
        <v>100</v>
      </c>
      <c r="O82" s="3" t="s">
        <v>38</v>
      </c>
      <c r="P82" s="3" t="s">
        <v>172</v>
      </c>
      <c r="Q82" s="3" t="s">
        <v>7</v>
      </c>
    </row>
    <row r="83" spans="1:17" s="4" customFormat="1" ht="57" customHeight="1" x14ac:dyDescent="0.2">
      <c r="A83" s="14">
        <v>78</v>
      </c>
      <c r="B83" s="2" t="s">
        <v>229</v>
      </c>
      <c r="C83" s="2" t="s">
        <v>148</v>
      </c>
      <c r="D83" s="2" t="s">
        <v>243</v>
      </c>
      <c r="E83" s="2" t="s">
        <v>244</v>
      </c>
      <c r="F83" s="3">
        <v>26616555</v>
      </c>
      <c r="G83" s="3">
        <v>26614772</v>
      </c>
      <c r="H83" s="3" t="s">
        <v>2</v>
      </c>
      <c r="I83" s="3">
        <v>0</v>
      </c>
      <c r="J83" s="3">
        <v>0</v>
      </c>
      <c r="K83" s="3">
        <v>0</v>
      </c>
      <c r="L83" s="3">
        <v>90</v>
      </c>
      <c r="M83" s="3">
        <v>0</v>
      </c>
      <c r="N83" s="71">
        <f t="shared" si="2"/>
        <v>90</v>
      </c>
      <c r="O83" s="3" t="s">
        <v>38</v>
      </c>
      <c r="P83" s="9" t="s">
        <v>80</v>
      </c>
      <c r="Q83" s="3" t="s">
        <v>7</v>
      </c>
    </row>
    <row r="84" spans="1:17" s="4" customFormat="1" ht="57" customHeight="1" x14ac:dyDescent="0.2">
      <c r="A84" s="14">
        <v>79</v>
      </c>
      <c r="B84" s="1" t="s">
        <v>245</v>
      </c>
      <c r="C84" s="1" t="s">
        <v>35</v>
      </c>
      <c r="D84" s="2" t="s">
        <v>246</v>
      </c>
      <c r="E84" s="18" t="s">
        <v>247</v>
      </c>
      <c r="F84" s="3">
        <v>26697697</v>
      </c>
      <c r="G84" s="3">
        <v>26690265</v>
      </c>
      <c r="H84" s="3" t="s">
        <v>2</v>
      </c>
      <c r="I84" s="3">
        <v>0</v>
      </c>
      <c r="J84" s="3">
        <v>0</v>
      </c>
      <c r="K84" s="3">
        <v>0</v>
      </c>
      <c r="L84" s="3">
        <v>75</v>
      </c>
      <c r="M84" s="3">
        <v>0</v>
      </c>
      <c r="N84" s="71">
        <f t="shared" si="2"/>
        <v>75</v>
      </c>
      <c r="O84" s="3" t="s">
        <v>38</v>
      </c>
      <c r="P84" s="3" t="s">
        <v>73</v>
      </c>
      <c r="Q84" s="3" t="s">
        <v>7</v>
      </c>
    </row>
    <row r="85" spans="1:17" s="4" customFormat="1" ht="57" customHeight="1" x14ac:dyDescent="0.2">
      <c r="A85" s="14">
        <v>80</v>
      </c>
      <c r="B85" s="1" t="s">
        <v>245</v>
      </c>
      <c r="C85" s="1" t="s">
        <v>35</v>
      </c>
      <c r="D85" s="2" t="s">
        <v>248</v>
      </c>
      <c r="E85" s="2" t="s">
        <v>249</v>
      </c>
      <c r="F85" s="3">
        <v>26759308</v>
      </c>
      <c r="G85" s="3">
        <v>26762770</v>
      </c>
      <c r="H85" s="3" t="s">
        <v>2</v>
      </c>
      <c r="I85" s="3">
        <v>0</v>
      </c>
      <c r="J85" s="3">
        <v>0</v>
      </c>
      <c r="K85" s="3">
        <v>0</v>
      </c>
      <c r="L85" s="3">
        <v>88</v>
      </c>
      <c r="M85" s="3">
        <v>0</v>
      </c>
      <c r="N85" s="71">
        <f t="shared" si="2"/>
        <v>88</v>
      </c>
      <c r="O85" s="3" t="s">
        <v>38</v>
      </c>
      <c r="P85" s="3" t="s">
        <v>73</v>
      </c>
      <c r="Q85" s="3" t="s">
        <v>7</v>
      </c>
    </row>
    <row r="86" spans="1:17" s="4" customFormat="1" ht="57" customHeight="1" x14ac:dyDescent="0.2">
      <c r="A86" s="14">
        <v>81</v>
      </c>
      <c r="B86" s="1" t="s">
        <v>245</v>
      </c>
      <c r="C86" s="2" t="s">
        <v>50</v>
      </c>
      <c r="D86" s="2" t="s">
        <v>250</v>
      </c>
      <c r="E86" s="2" t="s">
        <v>251</v>
      </c>
      <c r="F86" s="3">
        <v>26695438</v>
      </c>
      <c r="G86" s="3">
        <v>26690235</v>
      </c>
      <c r="H86" s="3" t="s">
        <v>4</v>
      </c>
      <c r="I86" s="3">
        <v>0</v>
      </c>
      <c r="J86" s="3">
        <v>0</v>
      </c>
      <c r="K86" s="3">
        <v>0</v>
      </c>
      <c r="L86" s="3">
        <v>128</v>
      </c>
      <c r="M86" s="3">
        <v>0</v>
      </c>
      <c r="N86" s="71">
        <f t="shared" si="2"/>
        <v>128</v>
      </c>
      <c r="O86" s="3" t="s">
        <v>13</v>
      </c>
      <c r="P86" s="9" t="s">
        <v>53</v>
      </c>
      <c r="Q86" s="3" t="s">
        <v>12</v>
      </c>
    </row>
    <row r="87" spans="1:17" s="4" customFormat="1" ht="57" customHeight="1" x14ac:dyDescent="0.2">
      <c r="A87" s="14">
        <v>82</v>
      </c>
      <c r="B87" s="1" t="s">
        <v>245</v>
      </c>
      <c r="C87" s="2" t="s">
        <v>50</v>
      </c>
      <c r="D87" s="2" t="s">
        <v>252</v>
      </c>
      <c r="E87" s="2" t="s">
        <v>253</v>
      </c>
      <c r="F87" s="3">
        <v>26697123</v>
      </c>
      <c r="G87" s="3">
        <v>26694092</v>
      </c>
      <c r="H87" s="3" t="s">
        <v>5</v>
      </c>
      <c r="I87" s="3">
        <v>0</v>
      </c>
      <c r="J87" s="3">
        <v>0</v>
      </c>
      <c r="K87" s="3">
        <v>0</v>
      </c>
      <c r="L87" s="3">
        <v>270</v>
      </c>
      <c r="M87" s="3">
        <v>0</v>
      </c>
      <c r="N87" s="71">
        <f t="shared" si="2"/>
        <v>270</v>
      </c>
      <c r="O87" s="3" t="s">
        <v>13</v>
      </c>
      <c r="P87" s="3" t="s">
        <v>53</v>
      </c>
      <c r="Q87" s="3" t="s">
        <v>12</v>
      </c>
    </row>
    <row r="88" spans="1:17" s="4" customFormat="1" ht="57" customHeight="1" x14ac:dyDescent="0.2">
      <c r="A88" s="14">
        <v>83</v>
      </c>
      <c r="B88" s="1" t="s">
        <v>245</v>
      </c>
      <c r="C88" s="2" t="s">
        <v>254</v>
      </c>
      <c r="D88" s="2" t="s">
        <v>255</v>
      </c>
      <c r="E88" s="2" t="s">
        <v>256</v>
      </c>
      <c r="F88" s="3">
        <v>26733781</v>
      </c>
      <c r="G88" s="3">
        <v>26680246</v>
      </c>
      <c r="H88" s="3" t="s">
        <v>2</v>
      </c>
      <c r="I88" s="3">
        <v>0</v>
      </c>
      <c r="J88" s="3">
        <v>0</v>
      </c>
      <c r="K88" s="3">
        <v>0</v>
      </c>
      <c r="L88" s="3">
        <v>79</v>
      </c>
      <c r="M88" s="3">
        <v>0</v>
      </c>
      <c r="N88" s="71">
        <f t="shared" ref="N88:N118" si="3">SUM(I88:M88)</f>
        <v>79</v>
      </c>
      <c r="O88" s="3" t="s">
        <v>38</v>
      </c>
      <c r="P88" s="3" t="s">
        <v>172</v>
      </c>
      <c r="Q88" s="3" t="s">
        <v>7</v>
      </c>
    </row>
    <row r="89" spans="1:17" s="4" customFormat="1" ht="57" customHeight="1" x14ac:dyDescent="0.2">
      <c r="A89" s="14">
        <v>84</v>
      </c>
      <c r="B89" s="1" t="s">
        <v>245</v>
      </c>
      <c r="C89" s="1" t="s">
        <v>64</v>
      </c>
      <c r="D89" s="2" t="s">
        <v>257</v>
      </c>
      <c r="E89" s="2" t="s">
        <v>258</v>
      </c>
      <c r="F89" s="3">
        <v>26592382</v>
      </c>
      <c r="G89" s="3">
        <v>26747294</v>
      </c>
      <c r="H89" s="3" t="s">
        <v>4</v>
      </c>
      <c r="I89" s="3">
        <v>0</v>
      </c>
      <c r="J89" s="3">
        <v>0</v>
      </c>
      <c r="K89" s="3">
        <v>0</v>
      </c>
      <c r="L89" s="3">
        <v>120</v>
      </c>
      <c r="M89" s="3">
        <v>0</v>
      </c>
      <c r="N89" s="71">
        <f t="shared" si="3"/>
        <v>120</v>
      </c>
      <c r="O89" s="3" t="s">
        <v>38</v>
      </c>
      <c r="P89" s="19" t="s">
        <v>67</v>
      </c>
      <c r="Q89" s="3" t="s">
        <v>7</v>
      </c>
    </row>
    <row r="90" spans="1:17" s="4" customFormat="1" ht="57" customHeight="1" x14ac:dyDescent="0.2">
      <c r="A90" s="14">
        <v>85</v>
      </c>
      <c r="B90" s="1" t="s">
        <v>245</v>
      </c>
      <c r="C90" s="2" t="s">
        <v>42</v>
      </c>
      <c r="D90" s="2" t="s">
        <v>259</v>
      </c>
      <c r="E90" s="2" t="s">
        <v>260</v>
      </c>
      <c r="F90" s="3">
        <v>26725032</v>
      </c>
      <c r="G90" s="3">
        <v>26685060</v>
      </c>
      <c r="H90" s="3" t="s">
        <v>2</v>
      </c>
      <c r="I90" s="3">
        <v>0</v>
      </c>
      <c r="J90" s="3">
        <v>0</v>
      </c>
      <c r="K90" s="3">
        <v>0</v>
      </c>
      <c r="L90" s="3">
        <v>65</v>
      </c>
      <c r="M90" s="3">
        <v>0</v>
      </c>
      <c r="N90" s="71">
        <f t="shared" si="3"/>
        <v>65</v>
      </c>
      <c r="O90" s="3" t="s">
        <v>13</v>
      </c>
      <c r="P90" s="3" t="s">
        <v>73</v>
      </c>
      <c r="Q90" s="3" t="s">
        <v>7</v>
      </c>
    </row>
    <row r="91" spans="1:17" s="4" customFormat="1" ht="57" customHeight="1" x14ac:dyDescent="0.2">
      <c r="A91" s="14">
        <v>86</v>
      </c>
      <c r="B91" s="1" t="s">
        <v>245</v>
      </c>
      <c r="C91" s="2" t="s">
        <v>261</v>
      </c>
      <c r="D91" s="2" t="s">
        <v>262</v>
      </c>
      <c r="E91" s="2" t="s">
        <v>263</v>
      </c>
      <c r="F91" s="3">
        <v>26839800</v>
      </c>
      <c r="G91" s="3">
        <v>26839850</v>
      </c>
      <c r="H91" s="3" t="s">
        <v>2</v>
      </c>
      <c r="I91" s="3">
        <v>0</v>
      </c>
      <c r="J91" s="3">
        <v>0</v>
      </c>
      <c r="K91" s="3">
        <v>0</v>
      </c>
      <c r="L91" s="3">
        <v>100</v>
      </c>
      <c r="M91" s="3">
        <v>0</v>
      </c>
      <c r="N91" s="71">
        <f t="shared" si="3"/>
        <v>100</v>
      </c>
      <c r="O91" s="3" t="s">
        <v>38</v>
      </c>
      <c r="P91" s="3" t="s">
        <v>73</v>
      </c>
      <c r="Q91" s="3" t="s">
        <v>7</v>
      </c>
    </row>
    <row r="92" spans="1:17" s="4" customFormat="1" ht="57" customHeight="1" x14ac:dyDescent="0.2">
      <c r="A92" s="14">
        <v>87</v>
      </c>
      <c r="B92" s="1" t="s">
        <v>264</v>
      </c>
      <c r="C92" s="2" t="s">
        <v>265</v>
      </c>
      <c r="D92" s="2" t="s">
        <v>266</v>
      </c>
      <c r="E92" s="2" t="s">
        <v>267</v>
      </c>
      <c r="F92" s="3">
        <v>24793360</v>
      </c>
      <c r="G92" s="3">
        <v>24764605</v>
      </c>
      <c r="H92" s="3" t="s">
        <v>2</v>
      </c>
      <c r="I92" s="3">
        <v>0</v>
      </c>
      <c r="J92" s="3">
        <v>0</v>
      </c>
      <c r="K92" s="3">
        <v>0</v>
      </c>
      <c r="L92" s="3">
        <v>88</v>
      </c>
      <c r="M92" s="3">
        <v>0</v>
      </c>
      <c r="N92" s="71">
        <f t="shared" si="3"/>
        <v>88</v>
      </c>
      <c r="O92" s="3" t="s">
        <v>38</v>
      </c>
      <c r="P92" s="3" t="s">
        <v>73</v>
      </c>
      <c r="Q92" s="3" t="s">
        <v>7</v>
      </c>
    </row>
    <row r="93" spans="1:17" s="4" customFormat="1" ht="57" customHeight="1" x14ac:dyDescent="0.2">
      <c r="A93" s="14">
        <v>88</v>
      </c>
      <c r="B93" s="1" t="s">
        <v>264</v>
      </c>
      <c r="C93" s="1" t="s">
        <v>35</v>
      </c>
      <c r="D93" s="2" t="s">
        <v>268</v>
      </c>
      <c r="E93" s="2" t="s">
        <v>269</v>
      </c>
      <c r="F93" s="3">
        <v>24451083</v>
      </c>
      <c r="G93" s="3">
        <v>24453155</v>
      </c>
      <c r="H93" s="3" t="s">
        <v>2</v>
      </c>
      <c r="I93" s="3">
        <v>0</v>
      </c>
      <c r="J93" s="3">
        <v>0</v>
      </c>
      <c r="K93" s="3">
        <v>0</v>
      </c>
      <c r="L93" s="3">
        <v>88</v>
      </c>
      <c r="M93" s="3">
        <v>0</v>
      </c>
      <c r="N93" s="71">
        <f t="shared" si="3"/>
        <v>88</v>
      </c>
      <c r="O93" s="3" t="s">
        <v>38</v>
      </c>
      <c r="P93" s="3" t="s">
        <v>73</v>
      </c>
      <c r="Q93" s="3" t="s">
        <v>7</v>
      </c>
    </row>
    <row r="94" spans="1:17" s="4" customFormat="1" ht="57" customHeight="1" x14ac:dyDescent="0.2">
      <c r="A94" s="14">
        <v>89</v>
      </c>
      <c r="B94" s="1" t="s">
        <v>264</v>
      </c>
      <c r="C94" s="1" t="s">
        <v>64</v>
      </c>
      <c r="D94" s="2" t="s">
        <v>270</v>
      </c>
      <c r="E94" s="2" t="s">
        <v>271</v>
      </c>
      <c r="F94" s="3">
        <v>24797365</v>
      </c>
      <c r="G94" s="3">
        <v>24421067</v>
      </c>
      <c r="H94" s="3" t="s">
        <v>2</v>
      </c>
      <c r="I94" s="3">
        <v>0</v>
      </c>
      <c r="J94" s="3">
        <v>0</v>
      </c>
      <c r="K94" s="3">
        <v>0</v>
      </c>
      <c r="L94" s="3">
        <v>80</v>
      </c>
      <c r="M94" s="3">
        <v>0</v>
      </c>
      <c r="N94" s="71">
        <f t="shared" si="3"/>
        <v>80</v>
      </c>
      <c r="O94" s="3" t="s">
        <v>38</v>
      </c>
      <c r="P94" s="19" t="s">
        <v>67</v>
      </c>
      <c r="Q94" s="3" t="s">
        <v>7</v>
      </c>
    </row>
    <row r="95" spans="1:17" s="4" customFormat="1" ht="57" customHeight="1" x14ac:dyDescent="0.2">
      <c r="A95" s="14">
        <v>90</v>
      </c>
      <c r="B95" s="1" t="s">
        <v>264</v>
      </c>
      <c r="C95" s="1" t="s">
        <v>114</v>
      </c>
      <c r="D95" s="2" t="s">
        <v>272</v>
      </c>
      <c r="E95" s="2" t="s">
        <v>273</v>
      </c>
      <c r="F95" s="3">
        <v>29441369</v>
      </c>
      <c r="G95" s="3">
        <v>29441638</v>
      </c>
      <c r="H95" s="3" t="s">
        <v>4</v>
      </c>
      <c r="I95" s="3">
        <v>0</v>
      </c>
      <c r="J95" s="3">
        <v>0</v>
      </c>
      <c r="K95" s="3">
        <v>0</v>
      </c>
      <c r="L95" s="3">
        <v>150</v>
      </c>
      <c r="M95" s="3">
        <v>0</v>
      </c>
      <c r="N95" s="71">
        <f t="shared" si="3"/>
        <v>150</v>
      </c>
      <c r="O95" s="3" t="s">
        <v>38</v>
      </c>
      <c r="P95" s="3" t="s">
        <v>172</v>
      </c>
      <c r="Q95" s="3" t="s">
        <v>7</v>
      </c>
    </row>
    <row r="96" spans="1:17" s="4" customFormat="1" ht="57" customHeight="1" x14ac:dyDescent="0.2">
      <c r="A96" s="14">
        <v>91</v>
      </c>
      <c r="B96" s="1" t="s">
        <v>264</v>
      </c>
      <c r="C96" s="1" t="s">
        <v>145</v>
      </c>
      <c r="D96" s="2" t="s">
        <v>274</v>
      </c>
      <c r="E96" s="2" t="s">
        <v>275</v>
      </c>
      <c r="F96" s="3">
        <v>24721377</v>
      </c>
      <c r="G96" s="3">
        <v>24722952</v>
      </c>
      <c r="H96" s="3" t="s">
        <v>4</v>
      </c>
      <c r="I96" s="3">
        <v>0</v>
      </c>
      <c r="J96" s="3">
        <v>0</v>
      </c>
      <c r="K96" s="3">
        <v>0</v>
      </c>
      <c r="L96" s="3">
        <v>143</v>
      </c>
      <c r="M96" s="3">
        <v>0</v>
      </c>
      <c r="N96" s="71">
        <f t="shared" si="3"/>
        <v>143</v>
      </c>
      <c r="O96" s="3" t="s">
        <v>38</v>
      </c>
      <c r="P96" s="3" t="s">
        <v>73</v>
      </c>
      <c r="Q96" s="3" t="s">
        <v>7</v>
      </c>
    </row>
    <row r="97" spans="1:18" s="4" customFormat="1" ht="57" customHeight="1" x14ac:dyDescent="0.2">
      <c r="A97" s="14">
        <v>92</v>
      </c>
      <c r="B97" s="1" t="s">
        <v>264</v>
      </c>
      <c r="C97" s="1" t="s">
        <v>145</v>
      </c>
      <c r="D97" s="2" t="s">
        <v>276</v>
      </c>
      <c r="E97" s="2" t="s">
        <v>277</v>
      </c>
      <c r="F97" s="3">
        <v>24473886</v>
      </c>
      <c r="G97" s="3">
        <v>24482290</v>
      </c>
      <c r="H97" s="3" t="s">
        <v>4</v>
      </c>
      <c r="I97" s="3">
        <v>0</v>
      </c>
      <c r="J97" s="3">
        <v>0</v>
      </c>
      <c r="K97" s="3">
        <v>0</v>
      </c>
      <c r="L97" s="3">
        <v>109</v>
      </c>
      <c r="M97" s="3">
        <v>0</v>
      </c>
      <c r="N97" s="71">
        <f t="shared" si="3"/>
        <v>109</v>
      </c>
      <c r="O97" s="3" t="s">
        <v>38</v>
      </c>
      <c r="P97" s="3" t="s">
        <v>73</v>
      </c>
      <c r="Q97" s="3" t="s">
        <v>7</v>
      </c>
    </row>
    <row r="98" spans="1:18" s="4" customFormat="1" ht="57" customHeight="1" x14ac:dyDescent="0.2">
      <c r="A98" s="14">
        <v>93</v>
      </c>
      <c r="B98" s="1" t="s">
        <v>264</v>
      </c>
      <c r="C98" s="1" t="s">
        <v>145</v>
      </c>
      <c r="D98" s="2" t="s">
        <v>278</v>
      </c>
      <c r="E98" s="2" t="s">
        <v>279</v>
      </c>
      <c r="F98" s="3">
        <v>24702266</v>
      </c>
      <c r="G98" s="3">
        <v>24700346</v>
      </c>
      <c r="H98" s="3" t="s">
        <v>4</v>
      </c>
      <c r="I98" s="3">
        <v>0</v>
      </c>
      <c r="J98" s="3">
        <v>0</v>
      </c>
      <c r="K98" s="3">
        <v>0</v>
      </c>
      <c r="L98" s="3">
        <v>165</v>
      </c>
      <c r="M98" s="3">
        <v>0</v>
      </c>
      <c r="N98" s="71">
        <f t="shared" si="3"/>
        <v>165</v>
      </c>
      <c r="O98" s="3" t="s">
        <v>38</v>
      </c>
      <c r="P98" s="3" t="s">
        <v>73</v>
      </c>
      <c r="Q98" s="3" t="s">
        <v>7</v>
      </c>
    </row>
    <row r="99" spans="1:18" s="4" customFormat="1" ht="62.25" customHeight="1" x14ac:dyDescent="0.2">
      <c r="A99" s="14">
        <v>94</v>
      </c>
      <c r="B99" s="1" t="s">
        <v>264</v>
      </c>
      <c r="C99" s="2" t="s">
        <v>280</v>
      </c>
      <c r="D99" s="2" t="s">
        <v>281</v>
      </c>
      <c r="E99" s="2" t="s">
        <v>282</v>
      </c>
      <c r="F99" s="3">
        <v>24721393</v>
      </c>
      <c r="G99" s="3">
        <v>24721458</v>
      </c>
      <c r="H99" s="3" t="s">
        <v>4</v>
      </c>
      <c r="I99" s="3">
        <v>0</v>
      </c>
      <c r="J99" s="3">
        <v>0</v>
      </c>
      <c r="K99" s="3">
        <v>0</v>
      </c>
      <c r="L99" s="3">
        <v>120</v>
      </c>
      <c r="M99" s="3">
        <v>0</v>
      </c>
      <c r="N99" s="71">
        <f t="shared" si="3"/>
        <v>120</v>
      </c>
      <c r="O99" s="3" t="s">
        <v>38</v>
      </c>
      <c r="P99" s="9" t="s">
        <v>158</v>
      </c>
      <c r="Q99" s="3" t="s">
        <v>7</v>
      </c>
    </row>
    <row r="100" spans="1:18" s="4" customFormat="1" ht="57" customHeight="1" x14ac:dyDescent="0.2">
      <c r="A100" s="14">
        <v>95</v>
      </c>
      <c r="B100" s="1" t="s">
        <v>283</v>
      </c>
      <c r="C100" s="1" t="s">
        <v>204</v>
      </c>
      <c r="D100" s="2" t="s">
        <v>284</v>
      </c>
      <c r="E100" s="2" t="s">
        <v>285</v>
      </c>
      <c r="F100" s="3">
        <v>24512323</v>
      </c>
      <c r="G100" s="3">
        <v>24526976</v>
      </c>
      <c r="H100" s="3" t="s">
        <v>2</v>
      </c>
      <c r="I100" s="3">
        <v>0</v>
      </c>
      <c r="J100" s="3">
        <v>0</v>
      </c>
      <c r="K100" s="3">
        <v>0</v>
      </c>
      <c r="L100" s="3">
        <v>59</v>
      </c>
      <c r="M100" s="3">
        <v>0</v>
      </c>
      <c r="N100" s="71">
        <f t="shared" si="3"/>
        <v>59</v>
      </c>
      <c r="O100" s="3" t="s">
        <v>38</v>
      </c>
      <c r="P100" s="3" t="s">
        <v>73</v>
      </c>
      <c r="Q100" s="3" t="s">
        <v>7</v>
      </c>
    </row>
    <row r="101" spans="1:18" s="4" customFormat="1" ht="75" customHeight="1" x14ac:dyDescent="0.2">
      <c r="A101" s="14">
        <v>96</v>
      </c>
      <c r="B101" s="1" t="s">
        <v>283</v>
      </c>
      <c r="C101" s="1" t="s">
        <v>35</v>
      </c>
      <c r="D101" s="2" t="s">
        <v>286</v>
      </c>
      <c r="E101" s="18" t="s">
        <v>287</v>
      </c>
      <c r="F101" s="3">
        <v>24508461</v>
      </c>
      <c r="G101" s="3">
        <v>24578916</v>
      </c>
      <c r="H101" s="3" t="s">
        <v>4</v>
      </c>
      <c r="I101" s="3">
        <v>0</v>
      </c>
      <c r="J101" s="3">
        <v>0</v>
      </c>
      <c r="K101" s="3">
        <v>0</v>
      </c>
      <c r="L101" s="3">
        <v>204</v>
      </c>
      <c r="M101" s="3">
        <v>0</v>
      </c>
      <c r="N101" s="71">
        <f t="shared" si="3"/>
        <v>204</v>
      </c>
      <c r="O101" s="3" t="s">
        <v>38</v>
      </c>
      <c r="P101" s="3" t="s">
        <v>73</v>
      </c>
      <c r="Q101" s="3" t="s">
        <v>7</v>
      </c>
    </row>
    <row r="102" spans="1:18" s="4" customFormat="1" ht="57" customHeight="1" x14ac:dyDescent="0.2">
      <c r="A102" s="14">
        <v>97</v>
      </c>
      <c r="B102" s="1" t="s">
        <v>283</v>
      </c>
      <c r="C102" s="1" t="s">
        <v>64</v>
      </c>
      <c r="D102" s="2" t="s">
        <v>288</v>
      </c>
      <c r="E102" s="2" t="s">
        <v>289</v>
      </c>
      <c r="F102" s="3">
        <v>24412923</v>
      </c>
      <c r="G102" s="3">
        <v>24414669</v>
      </c>
      <c r="H102" s="3" t="s">
        <v>4</v>
      </c>
      <c r="I102" s="3">
        <v>0</v>
      </c>
      <c r="J102" s="3">
        <v>0</v>
      </c>
      <c r="K102" s="3">
        <v>0</v>
      </c>
      <c r="L102" s="3">
        <v>260</v>
      </c>
      <c r="M102" s="3">
        <v>0</v>
      </c>
      <c r="N102" s="71">
        <f t="shared" si="3"/>
        <v>260</v>
      </c>
      <c r="O102" s="3" t="s">
        <v>38</v>
      </c>
      <c r="P102" s="19" t="s">
        <v>67</v>
      </c>
      <c r="Q102" s="3" t="s">
        <v>7</v>
      </c>
    </row>
    <row r="103" spans="1:18" s="4" customFormat="1" ht="67.5" customHeight="1" x14ac:dyDescent="0.2">
      <c r="A103" s="14">
        <v>98</v>
      </c>
      <c r="B103" s="1" t="s">
        <v>283</v>
      </c>
      <c r="C103" s="2" t="s">
        <v>290</v>
      </c>
      <c r="D103" s="2" t="s">
        <v>291</v>
      </c>
      <c r="E103" s="2" t="s">
        <v>292</v>
      </c>
      <c r="F103" s="3">
        <v>24675967</v>
      </c>
      <c r="G103" s="3">
        <v>24648974</v>
      </c>
      <c r="H103" s="3" t="s">
        <v>2</v>
      </c>
      <c r="I103" s="3">
        <v>0</v>
      </c>
      <c r="J103" s="3">
        <v>0</v>
      </c>
      <c r="K103" s="3">
        <v>0</v>
      </c>
      <c r="L103" s="3">
        <v>117</v>
      </c>
      <c r="M103" s="3">
        <v>0</v>
      </c>
      <c r="N103" s="71">
        <f t="shared" si="3"/>
        <v>117</v>
      </c>
      <c r="O103" s="3" t="s">
        <v>38</v>
      </c>
      <c r="P103" s="3" t="s">
        <v>73</v>
      </c>
      <c r="Q103" s="3" t="s">
        <v>7</v>
      </c>
    </row>
    <row r="104" spans="1:18" s="4" customFormat="1" ht="57" customHeight="1" x14ac:dyDescent="0.2">
      <c r="A104" s="14">
        <v>99</v>
      </c>
      <c r="B104" s="1" t="s">
        <v>283</v>
      </c>
      <c r="C104" s="1" t="s">
        <v>293</v>
      </c>
      <c r="D104" s="2" t="s">
        <v>294</v>
      </c>
      <c r="E104" s="2" t="s">
        <v>295</v>
      </c>
      <c r="F104" s="3">
        <v>24676612</v>
      </c>
      <c r="G104" s="3">
        <v>24636689</v>
      </c>
      <c r="H104" s="3" t="s">
        <v>4</v>
      </c>
      <c r="I104" s="3">
        <v>0</v>
      </c>
      <c r="J104" s="3">
        <v>0</v>
      </c>
      <c r="K104" s="3">
        <v>0</v>
      </c>
      <c r="L104" s="3">
        <v>150</v>
      </c>
      <c r="M104" s="3">
        <v>0</v>
      </c>
      <c r="N104" s="71">
        <f t="shared" si="3"/>
        <v>150</v>
      </c>
      <c r="O104" s="3" t="s">
        <v>38</v>
      </c>
      <c r="P104" s="3" t="s">
        <v>172</v>
      </c>
      <c r="Q104" s="3" t="s">
        <v>7</v>
      </c>
    </row>
    <row r="105" spans="1:18" s="4" customFormat="1" ht="57" customHeight="1" x14ac:dyDescent="0.2">
      <c r="A105" s="14">
        <v>100</v>
      </c>
      <c r="B105" s="1" t="s">
        <v>283</v>
      </c>
      <c r="C105" s="2" t="s">
        <v>148</v>
      </c>
      <c r="D105" s="2" t="s">
        <v>296</v>
      </c>
      <c r="E105" s="2" t="s">
        <v>297</v>
      </c>
      <c r="F105" s="3">
        <v>24668677</v>
      </c>
      <c r="G105" s="3">
        <v>24667531</v>
      </c>
      <c r="H105" s="3" t="s">
        <v>2</v>
      </c>
      <c r="I105" s="3">
        <v>0</v>
      </c>
      <c r="J105" s="3">
        <v>0</v>
      </c>
      <c r="K105" s="3">
        <v>0</v>
      </c>
      <c r="L105" s="3">
        <v>90</v>
      </c>
      <c r="M105" s="3">
        <v>0</v>
      </c>
      <c r="N105" s="71">
        <f t="shared" si="3"/>
        <v>90</v>
      </c>
      <c r="O105" s="3" t="s">
        <v>38</v>
      </c>
      <c r="P105" s="9" t="s">
        <v>80</v>
      </c>
      <c r="Q105" s="3" t="s">
        <v>7</v>
      </c>
    </row>
    <row r="106" spans="1:18" s="4" customFormat="1" ht="57" customHeight="1" x14ac:dyDescent="0.2">
      <c r="A106" s="14">
        <v>101</v>
      </c>
      <c r="B106" s="1" t="s">
        <v>283</v>
      </c>
      <c r="C106" s="2" t="s">
        <v>280</v>
      </c>
      <c r="D106" s="2" t="s">
        <v>14</v>
      </c>
      <c r="E106" s="2" t="s">
        <v>298</v>
      </c>
      <c r="F106" s="3">
        <v>24611010</v>
      </c>
      <c r="G106" s="3">
        <v>24603099</v>
      </c>
      <c r="H106" s="3" t="s">
        <v>2</v>
      </c>
      <c r="I106" s="3">
        <v>0</v>
      </c>
      <c r="J106" s="3">
        <v>0</v>
      </c>
      <c r="K106" s="3">
        <v>0</v>
      </c>
      <c r="L106" s="3">
        <v>60</v>
      </c>
      <c r="M106" s="3">
        <v>0</v>
      </c>
      <c r="N106" s="71">
        <f t="shared" si="3"/>
        <v>60</v>
      </c>
      <c r="O106" s="3" t="s">
        <v>38</v>
      </c>
      <c r="P106" s="19" t="s">
        <v>158</v>
      </c>
      <c r="Q106" s="3" t="s">
        <v>7</v>
      </c>
    </row>
    <row r="107" spans="1:18" s="4" customFormat="1" ht="57" customHeight="1" x14ac:dyDescent="0.2">
      <c r="A107" s="14">
        <v>102</v>
      </c>
      <c r="B107" s="1" t="s">
        <v>299</v>
      </c>
      <c r="C107" s="2" t="s">
        <v>300</v>
      </c>
      <c r="D107" s="2" t="s">
        <v>301</v>
      </c>
      <c r="E107" s="2" t="s">
        <v>302</v>
      </c>
      <c r="F107" s="3">
        <v>24982558</v>
      </c>
      <c r="G107" s="3">
        <v>24906969</v>
      </c>
      <c r="H107" s="3" t="s">
        <v>2</v>
      </c>
      <c r="I107" s="3">
        <v>0</v>
      </c>
      <c r="J107" s="3">
        <v>0</v>
      </c>
      <c r="K107" s="3">
        <v>0</v>
      </c>
      <c r="L107" s="3">
        <v>70</v>
      </c>
      <c r="M107" s="3">
        <v>0</v>
      </c>
      <c r="N107" s="71">
        <f t="shared" si="3"/>
        <v>70</v>
      </c>
      <c r="O107" s="3" t="s">
        <v>15</v>
      </c>
      <c r="P107" s="3" t="s">
        <v>53</v>
      </c>
      <c r="Q107" s="3" t="s">
        <v>12</v>
      </c>
    </row>
    <row r="108" spans="1:18" s="4" customFormat="1" ht="57" customHeight="1" x14ac:dyDescent="0.2">
      <c r="A108" s="14">
        <v>103</v>
      </c>
      <c r="B108" s="1" t="s">
        <v>299</v>
      </c>
      <c r="C108" s="2" t="s">
        <v>87</v>
      </c>
      <c r="D108" s="2" t="s">
        <v>303</v>
      </c>
      <c r="E108" s="2" t="s">
        <v>304</v>
      </c>
      <c r="F108" s="3">
        <v>24980423</v>
      </c>
      <c r="G108" s="3">
        <v>24990964</v>
      </c>
      <c r="H108" s="3" t="s">
        <v>2</v>
      </c>
      <c r="I108" s="3">
        <v>0</v>
      </c>
      <c r="J108" s="3">
        <v>0</v>
      </c>
      <c r="K108" s="3">
        <v>0</v>
      </c>
      <c r="L108" s="3">
        <v>93</v>
      </c>
      <c r="M108" s="3">
        <v>0</v>
      </c>
      <c r="N108" s="71">
        <f t="shared" si="3"/>
        <v>93</v>
      </c>
      <c r="O108" s="3" t="s">
        <v>38</v>
      </c>
      <c r="P108" s="3" t="s">
        <v>39</v>
      </c>
      <c r="Q108" s="3" t="s">
        <v>7</v>
      </c>
    </row>
    <row r="109" spans="1:18" s="4" customFormat="1" ht="57" customHeight="1" x14ac:dyDescent="0.2">
      <c r="A109" s="14">
        <v>104</v>
      </c>
      <c r="B109" s="1" t="s">
        <v>299</v>
      </c>
      <c r="C109" s="2" t="s">
        <v>305</v>
      </c>
      <c r="D109" s="2" t="s">
        <v>306</v>
      </c>
      <c r="E109" s="2" t="s">
        <v>307</v>
      </c>
      <c r="F109" s="3">
        <v>24022240</v>
      </c>
      <c r="G109" s="3">
        <v>24177301</v>
      </c>
      <c r="H109" s="3" t="s">
        <v>4</v>
      </c>
      <c r="I109" s="3">
        <v>0</v>
      </c>
      <c r="J109" s="3">
        <v>0</v>
      </c>
      <c r="K109" s="3">
        <v>0</v>
      </c>
      <c r="L109" s="3">
        <v>150</v>
      </c>
      <c r="M109" s="3">
        <v>0</v>
      </c>
      <c r="N109" s="71">
        <f t="shared" si="3"/>
        <v>150</v>
      </c>
      <c r="O109" s="3" t="s">
        <v>38</v>
      </c>
      <c r="P109" s="3" t="s">
        <v>53</v>
      </c>
      <c r="Q109" s="3" t="s">
        <v>10</v>
      </c>
    </row>
    <row r="110" spans="1:18" s="4" customFormat="1" ht="57" customHeight="1" x14ac:dyDescent="0.2">
      <c r="A110" s="14">
        <v>105</v>
      </c>
      <c r="B110" s="1" t="s">
        <v>299</v>
      </c>
      <c r="C110" s="2" t="s">
        <v>308</v>
      </c>
      <c r="D110" s="2" t="s">
        <v>309</v>
      </c>
      <c r="E110" s="2" t="s">
        <v>310</v>
      </c>
      <c r="F110" s="3">
        <v>24992818</v>
      </c>
      <c r="G110" s="3">
        <v>24153626</v>
      </c>
      <c r="H110" s="3" t="s">
        <v>2</v>
      </c>
      <c r="I110" s="3">
        <v>0</v>
      </c>
      <c r="J110" s="3">
        <v>0</v>
      </c>
      <c r="K110" s="3">
        <v>0</v>
      </c>
      <c r="L110" s="3">
        <v>55</v>
      </c>
      <c r="M110" s="3">
        <v>0</v>
      </c>
      <c r="N110" s="71">
        <f t="shared" si="3"/>
        <v>55</v>
      </c>
      <c r="O110" s="3" t="s">
        <v>38</v>
      </c>
      <c r="P110" s="19" t="s">
        <v>80</v>
      </c>
      <c r="Q110" s="3" t="s">
        <v>7</v>
      </c>
    </row>
    <row r="111" spans="1:18" s="61" customFormat="1" ht="48.4" customHeight="1" x14ac:dyDescent="0.2">
      <c r="A111" s="14">
        <v>106</v>
      </c>
      <c r="B111" s="22" t="s">
        <v>299</v>
      </c>
      <c r="C111" s="23" t="s">
        <v>311</v>
      </c>
      <c r="D111" s="23" t="s">
        <v>312</v>
      </c>
      <c r="E111" s="23" t="s">
        <v>313</v>
      </c>
      <c r="F111" s="24">
        <v>24021515</v>
      </c>
      <c r="G111" s="24">
        <v>24021502</v>
      </c>
      <c r="H111" s="3" t="s">
        <v>4</v>
      </c>
      <c r="I111" s="3">
        <v>0</v>
      </c>
      <c r="J111" s="3">
        <v>0</v>
      </c>
      <c r="K111" s="3">
        <v>0</v>
      </c>
      <c r="L111" s="3">
        <v>150</v>
      </c>
      <c r="M111" s="3">
        <v>0</v>
      </c>
      <c r="N111" s="71">
        <f t="shared" si="3"/>
        <v>150</v>
      </c>
      <c r="O111" s="24" t="s">
        <v>38</v>
      </c>
      <c r="P111" s="25" t="s">
        <v>80</v>
      </c>
      <c r="Q111" s="24" t="s">
        <v>7</v>
      </c>
      <c r="R111" s="73"/>
    </row>
    <row r="112" spans="1:18" s="27" customFormat="1" ht="86.25" customHeight="1" x14ac:dyDescent="0.2">
      <c r="A112" s="14">
        <v>107</v>
      </c>
      <c r="B112" s="1" t="s">
        <v>299</v>
      </c>
      <c r="C112" s="26" t="s">
        <v>64</v>
      </c>
      <c r="D112" s="2" t="s">
        <v>314</v>
      </c>
      <c r="E112" s="2" t="s">
        <v>315</v>
      </c>
      <c r="F112" s="3">
        <v>37072046</v>
      </c>
      <c r="G112" s="3">
        <v>36184480</v>
      </c>
      <c r="H112" s="3" t="s">
        <v>6</v>
      </c>
      <c r="I112" s="17">
        <v>0</v>
      </c>
      <c r="J112" s="17">
        <v>0</v>
      </c>
      <c r="K112" s="17">
        <v>0</v>
      </c>
      <c r="L112" s="17">
        <v>88</v>
      </c>
      <c r="M112" s="17">
        <v>0</v>
      </c>
      <c r="N112" s="72">
        <f>SUM(I112:M112)</f>
        <v>88</v>
      </c>
      <c r="O112" s="3" t="s">
        <v>38</v>
      </c>
      <c r="P112" s="19" t="s">
        <v>67</v>
      </c>
      <c r="Q112" s="3" t="s">
        <v>7</v>
      </c>
    </row>
    <row r="113" spans="1:17" s="4" customFormat="1" ht="57" customHeight="1" x14ac:dyDescent="0.2">
      <c r="A113" s="14">
        <v>108</v>
      </c>
      <c r="B113" s="16" t="s">
        <v>316</v>
      </c>
      <c r="C113" s="2" t="s">
        <v>201</v>
      </c>
      <c r="D113" s="16" t="s">
        <v>317</v>
      </c>
      <c r="E113" s="28" t="s">
        <v>318</v>
      </c>
      <c r="F113" s="17">
        <v>24272671</v>
      </c>
      <c r="G113" s="17">
        <v>24191927</v>
      </c>
      <c r="H113" s="3" t="s">
        <v>2</v>
      </c>
      <c r="I113" s="17">
        <v>0</v>
      </c>
      <c r="J113" s="17">
        <v>0</v>
      </c>
      <c r="K113" s="17">
        <v>0</v>
      </c>
      <c r="L113" s="17">
        <v>84</v>
      </c>
      <c r="M113" s="17">
        <v>0</v>
      </c>
      <c r="N113" s="72">
        <f t="shared" si="3"/>
        <v>84</v>
      </c>
      <c r="O113" s="17" t="s">
        <v>38</v>
      </c>
      <c r="P113" s="17" t="s">
        <v>48</v>
      </c>
      <c r="Q113" s="17" t="s">
        <v>7</v>
      </c>
    </row>
    <row r="114" spans="1:17" s="4" customFormat="1" ht="79.5" customHeight="1" x14ac:dyDescent="0.2">
      <c r="A114" s="14">
        <v>109</v>
      </c>
      <c r="B114" s="2" t="s">
        <v>316</v>
      </c>
      <c r="C114" s="2" t="s">
        <v>201</v>
      </c>
      <c r="D114" s="2" t="s">
        <v>319</v>
      </c>
      <c r="E114" s="60" t="s">
        <v>320</v>
      </c>
      <c r="F114" s="3">
        <v>24396644</v>
      </c>
      <c r="G114" s="3">
        <v>24061380</v>
      </c>
      <c r="H114" s="3" t="s">
        <v>4</v>
      </c>
      <c r="I114" s="3">
        <v>0</v>
      </c>
      <c r="J114" s="3">
        <v>0</v>
      </c>
      <c r="K114" s="3">
        <v>0</v>
      </c>
      <c r="L114" s="3">
        <v>150</v>
      </c>
      <c r="M114" s="3">
        <v>0</v>
      </c>
      <c r="N114" s="71">
        <f t="shared" si="3"/>
        <v>150</v>
      </c>
      <c r="O114" s="3" t="s">
        <v>38</v>
      </c>
      <c r="P114" s="3" t="s">
        <v>48</v>
      </c>
      <c r="Q114" s="3" t="s">
        <v>7</v>
      </c>
    </row>
    <row r="115" spans="1:17" s="4" customFormat="1" ht="57" customHeight="1" x14ac:dyDescent="0.2">
      <c r="A115" s="14">
        <v>110</v>
      </c>
      <c r="B115" s="2" t="s">
        <v>316</v>
      </c>
      <c r="C115" s="1" t="s">
        <v>204</v>
      </c>
      <c r="D115" s="2" t="s">
        <v>321</v>
      </c>
      <c r="E115" s="29" t="s">
        <v>322</v>
      </c>
      <c r="F115" s="3">
        <v>27858723</v>
      </c>
      <c r="G115" s="3">
        <v>27860670</v>
      </c>
      <c r="H115" s="3" t="s">
        <v>4</v>
      </c>
      <c r="I115" s="3">
        <v>0</v>
      </c>
      <c r="J115" s="3">
        <v>0</v>
      </c>
      <c r="K115" s="3">
        <v>0</v>
      </c>
      <c r="L115" s="3">
        <v>246</v>
      </c>
      <c r="M115" s="3">
        <v>0</v>
      </c>
      <c r="N115" s="71">
        <f t="shared" si="3"/>
        <v>246</v>
      </c>
      <c r="O115" s="3" t="s">
        <v>38</v>
      </c>
      <c r="P115" s="3" t="s">
        <v>39</v>
      </c>
      <c r="Q115" s="3" t="s">
        <v>7</v>
      </c>
    </row>
    <row r="116" spans="1:17" s="4" customFormat="1" ht="78" customHeight="1" x14ac:dyDescent="0.2">
      <c r="A116" s="14">
        <v>111</v>
      </c>
      <c r="B116" s="2" t="s">
        <v>316</v>
      </c>
      <c r="C116" s="1" t="s">
        <v>204</v>
      </c>
      <c r="D116" s="2" t="s">
        <v>323</v>
      </c>
      <c r="E116" s="29" t="s">
        <v>324</v>
      </c>
      <c r="F116" s="3">
        <v>24337877</v>
      </c>
      <c r="G116" s="3">
        <v>24979547</v>
      </c>
      <c r="H116" s="3" t="s">
        <v>2</v>
      </c>
      <c r="I116" s="3">
        <v>0</v>
      </c>
      <c r="J116" s="3">
        <v>0</v>
      </c>
      <c r="K116" s="3">
        <v>0</v>
      </c>
      <c r="L116" s="3">
        <v>94</v>
      </c>
      <c r="M116" s="3">
        <v>0</v>
      </c>
      <c r="N116" s="71">
        <f t="shared" si="3"/>
        <v>94</v>
      </c>
      <c r="O116" s="3" t="s">
        <v>38</v>
      </c>
      <c r="P116" s="3" t="s">
        <v>39</v>
      </c>
      <c r="Q116" s="3" t="s">
        <v>7</v>
      </c>
    </row>
    <row r="117" spans="1:17" s="4" customFormat="1" ht="68.25" customHeight="1" x14ac:dyDescent="0.2">
      <c r="A117" s="14">
        <v>112</v>
      </c>
      <c r="B117" s="2" t="s">
        <v>316</v>
      </c>
      <c r="C117" s="1" t="s">
        <v>204</v>
      </c>
      <c r="D117" s="2" t="s">
        <v>325</v>
      </c>
      <c r="E117" s="18" t="s">
        <v>326</v>
      </c>
      <c r="F117" s="3">
        <v>24803323</v>
      </c>
      <c r="G117" s="3">
        <v>24803831</v>
      </c>
      <c r="H117" s="3" t="s">
        <v>4</v>
      </c>
      <c r="I117" s="3">
        <v>0</v>
      </c>
      <c r="J117" s="3">
        <v>0</v>
      </c>
      <c r="K117" s="3">
        <v>0</v>
      </c>
      <c r="L117" s="3">
        <v>155</v>
      </c>
      <c r="M117" s="3">
        <v>0</v>
      </c>
      <c r="N117" s="71">
        <f t="shared" si="3"/>
        <v>155</v>
      </c>
      <c r="O117" s="3" t="s">
        <v>38</v>
      </c>
      <c r="P117" s="3" t="s">
        <v>39</v>
      </c>
      <c r="Q117" s="3" t="s">
        <v>7</v>
      </c>
    </row>
    <row r="118" spans="1:17" s="4" customFormat="1" ht="57" customHeight="1" x14ac:dyDescent="0.2">
      <c r="A118" s="14">
        <v>113</v>
      </c>
      <c r="B118" s="2" t="s">
        <v>316</v>
      </c>
      <c r="C118" s="1" t="s">
        <v>204</v>
      </c>
      <c r="D118" s="2" t="s">
        <v>327</v>
      </c>
      <c r="E118" s="2" t="s">
        <v>328</v>
      </c>
      <c r="F118" s="3">
        <v>23713883</v>
      </c>
      <c r="G118" s="3">
        <v>23713282</v>
      </c>
      <c r="H118" s="3" t="s">
        <v>4</v>
      </c>
      <c r="I118" s="3">
        <v>0</v>
      </c>
      <c r="J118" s="3">
        <v>0</v>
      </c>
      <c r="K118" s="3">
        <v>0</v>
      </c>
      <c r="L118" s="3">
        <v>278</v>
      </c>
      <c r="M118" s="3">
        <v>0</v>
      </c>
      <c r="N118" s="71">
        <f t="shared" si="3"/>
        <v>278</v>
      </c>
      <c r="O118" s="3" t="s">
        <v>38</v>
      </c>
      <c r="P118" s="3" t="s">
        <v>39</v>
      </c>
      <c r="Q118" s="3" t="s">
        <v>7</v>
      </c>
    </row>
    <row r="119" spans="1:17" s="4" customFormat="1" ht="57" customHeight="1" x14ac:dyDescent="0.2">
      <c r="A119" s="14">
        <v>114</v>
      </c>
      <c r="B119" s="2" t="s">
        <v>316</v>
      </c>
      <c r="C119" s="2" t="s">
        <v>135</v>
      </c>
      <c r="D119" s="2" t="s">
        <v>329</v>
      </c>
      <c r="E119" s="2" t="s">
        <v>330</v>
      </c>
      <c r="F119" s="3">
        <v>27852127</v>
      </c>
      <c r="G119" s="3">
        <v>27424645</v>
      </c>
      <c r="H119" s="3" t="s">
        <v>4</v>
      </c>
      <c r="I119" s="3">
        <v>0</v>
      </c>
      <c r="J119" s="3">
        <v>0</v>
      </c>
      <c r="K119" s="3">
        <v>0</v>
      </c>
      <c r="L119" s="3">
        <v>76</v>
      </c>
      <c r="M119" s="3">
        <v>0</v>
      </c>
      <c r="N119" s="71">
        <f t="shared" ref="N119:N125" si="4">SUM(I119:M119)</f>
        <v>76</v>
      </c>
      <c r="O119" s="3" t="s">
        <v>38</v>
      </c>
      <c r="P119" s="3" t="s">
        <v>39</v>
      </c>
      <c r="Q119" s="3" t="s">
        <v>7</v>
      </c>
    </row>
    <row r="120" spans="1:17" s="4" customFormat="1" ht="57" customHeight="1" x14ac:dyDescent="0.2">
      <c r="A120" s="14">
        <v>115</v>
      </c>
      <c r="B120" s="2" t="s">
        <v>316</v>
      </c>
      <c r="C120" s="2" t="s">
        <v>98</v>
      </c>
      <c r="D120" s="2" t="s">
        <v>331</v>
      </c>
      <c r="E120" s="2" t="s">
        <v>332</v>
      </c>
      <c r="F120" s="3">
        <v>24340143</v>
      </c>
      <c r="G120" s="3">
        <v>24347337</v>
      </c>
      <c r="H120" s="3" t="s">
        <v>2</v>
      </c>
      <c r="I120" s="3">
        <v>0</v>
      </c>
      <c r="J120" s="3">
        <v>0</v>
      </c>
      <c r="K120" s="3">
        <v>0</v>
      </c>
      <c r="L120" s="3">
        <v>80</v>
      </c>
      <c r="M120" s="3">
        <v>0</v>
      </c>
      <c r="N120" s="71">
        <f t="shared" si="4"/>
        <v>80</v>
      </c>
      <c r="O120" s="3" t="s">
        <v>38</v>
      </c>
      <c r="P120" s="3" t="s">
        <v>48</v>
      </c>
      <c r="Q120" s="3" t="s">
        <v>7</v>
      </c>
    </row>
    <row r="121" spans="1:17" s="4" customFormat="1" ht="57" customHeight="1" x14ac:dyDescent="0.2">
      <c r="A121" s="14">
        <v>116</v>
      </c>
      <c r="B121" s="2" t="s">
        <v>316</v>
      </c>
      <c r="C121" s="2" t="s">
        <v>111</v>
      </c>
      <c r="D121" s="2" t="s">
        <v>333</v>
      </c>
      <c r="E121" s="2" t="s">
        <v>334</v>
      </c>
      <c r="F121" s="3">
        <v>24010212</v>
      </c>
      <c r="G121" s="3">
        <v>24284427</v>
      </c>
      <c r="H121" s="3" t="s">
        <v>4</v>
      </c>
      <c r="I121" s="3">
        <v>0</v>
      </c>
      <c r="J121" s="3">
        <v>0</v>
      </c>
      <c r="K121" s="3">
        <v>0</v>
      </c>
      <c r="L121" s="3">
        <v>157</v>
      </c>
      <c r="M121" s="3">
        <v>0</v>
      </c>
      <c r="N121" s="71">
        <f t="shared" si="4"/>
        <v>157</v>
      </c>
      <c r="O121" s="3" t="s">
        <v>38</v>
      </c>
      <c r="P121" s="3" t="s">
        <v>48</v>
      </c>
      <c r="Q121" s="3" t="s">
        <v>7</v>
      </c>
    </row>
    <row r="122" spans="1:17" s="4" customFormat="1" ht="72.75" customHeight="1" x14ac:dyDescent="0.2">
      <c r="A122" s="14">
        <v>117</v>
      </c>
      <c r="B122" s="2" t="s">
        <v>316</v>
      </c>
      <c r="C122" s="2" t="s">
        <v>45</v>
      </c>
      <c r="D122" s="2" t="s">
        <v>335</v>
      </c>
      <c r="E122" s="26" t="s">
        <v>336</v>
      </c>
      <c r="F122" s="3">
        <v>24976213</v>
      </c>
      <c r="G122" s="3">
        <v>24325508</v>
      </c>
      <c r="H122" s="3" t="s">
        <v>2</v>
      </c>
      <c r="I122" s="3">
        <v>0</v>
      </c>
      <c r="J122" s="3">
        <v>0</v>
      </c>
      <c r="K122" s="3">
        <v>0</v>
      </c>
      <c r="L122" s="3">
        <v>104</v>
      </c>
      <c r="M122" s="3">
        <v>0</v>
      </c>
      <c r="N122" s="71">
        <f t="shared" si="4"/>
        <v>104</v>
      </c>
      <c r="O122" s="3" t="s">
        <v>38</v>
      </c>
      <c r="P122" s="3" t="s">
        <v>48</v>
      </c>
      <c r="Q122" s="3" t="s">
        <v>7</v>
      </c>
    </row>
    <row r="123" spans="1:17" s="4" customFormat="1" ht="57" customHeight="1" x14ac:dyDescent="0.2">
      <c r="A123" s="14">
        <v>118</v>
      </c>
      <c r="B123" s="2" t="s">
        <v>316</v>
      </c>
      <c r="C123" s="2" t="s">
        <v>290</v>
      </c>
      <c r="D123" s="2" t="s">
        <v>337</v>
      </c>
      <c r="E123" s="2" t="s">
        <v>338</v>
      </c>
      <c r="F123" s="3">
        <v>26143825</v>
      </c>
      <c r="G123" s="3">
        <v>24197763</v>
      </c>
      <c r="H123" s="3" t="s">
        <v>2</v>
      </c>
      <c r="I123" s="3">
        <v>0</v>
      </c>
      <c r="J123" s="3">
        <v>0</v>
      </c>
      <c r="K123" s="3">
        <v>0</v>
      </c>
      <c r="L123" s="3">
        <v>84</v>
      </c>
      <c r="M123" s="3">
        <v>0</v>
      </c>
      <c r="N123" s="71">
        <f t="shared" si="4"/>
        <v>84</v>
      </c>
      <c r="O123" s="3" t="s">
        <v>38</v>
      </c>
      <c r="P123" s="3" t="s">
        <v>39</v>
      </c>
      <c r="Q123" s="3" t="s">
        <v>7</v>
      </c>
    </row>
    <row r="124" spans="1:17" s="4" customFormat="1" ht="57" customHeight="1" x14ac:dyDescent="0.2">
      <c r="A124" s="14">
        <v>119</v>
      </c>
      <c r="B124" s="2" t="s">
        <v>316</v>
      </c>
      <c r="C124" s="2" t="s">
        <v>148</v>
      </c>
      <c r="D124" s="2" t="s">
        <v>339</v>
      </c>
      <c r="E124" s="2" t="s">
        <v>340</v>
      </c>
      <c r="F124" s="3">
        <v>24213038</v>
      </c>
      <c r="G124" s="3">
        <v>24217090</v>
      </c>
      <c r="H124" s="3" t="s">
        <v>2</v>
      </c>
      <c r="I124" s="3">
        <v>0</v>
      </c>
      <c r="J124" s="3">
        <v>0</v>
      </c>
      <c r="K124" s="3">
        <v>0</v>
      </c>
      <c r="L124" s="3">
        <v>78</v>
      </c>
      <c r="M124" s="3">
        <v>0</v>
      </c>
      <c r="N124" s="71">
        <f t="shared" si="4"/>
        <v>78</v>
      </c>
      <c r="O124" s="3" t="s">
        <v>38</v>
      </c>
      <c r="P124" s="9" t="s">
        <v>80</v>
      </c>
      <c r="Q124" s="3" t="s">
        <v>7</v>
      </c>
    </row>
    <row r="125" spans="1:17" s="4" customFormat="1" ht="71.25" customHeight="1" x14ac:dyDescent="0.2">
      <c r="A125" s="14">
        <v>120</v>
      </c>
      <c r="B125" s="2" t="s">
        <v>316</v>
      </c>
      <c r="C125" s="2" t="s">
        <v>341</v>
      </c>
      <c r="D125" s="2" t="s">
        <v>342</v>
      </c>
      <c r="E125" s="2" t="s">
        <v>343</v>
      </c>
      <c r="F125" s="3">
        <v>24339881</v>
      </c>
      <c r="G125" s="3">
        <v>24362672</v>
      </c>
      <c r="H125" s="3" t="s">
        <v>2</v>
      </c>
      <c r="I125" s="3">
        <v>0</v>
      </c>
      <c r="J125" s="3">
        <v>0</v>
      </c>
      <c r="K125" s="3">
        <v>0</v>
      </c>
      <c r="L125" s="70">
        <v>87</v>
      </c>
      <c r="M125" s="3">
        <v>0</v>
      </c>
      <c r="N125" s="71">
        <f t="shared" si="4"/>
        <v>87</v>
      </c>
      <c r="O125" s="3" t="s">
        <v>38</v>
      </c>
      <c r="P125" s="3" t="s">
        <v>39</v>
      </c>
      <c r="Q125" s="3" t="s">
        <v>7</v>
      </c>
    </row>
    <row r="126" spans="1:17" s="34" customFormat="1" ht="35.25" customHeight="1" x14ac:dyDescent="0.2">
      <c r="A126" s="30"/>
      <c r="B126" s="74"/>
      <c r="C126" s="74" t="s">
        <v>344</v>
      </c>
      <c r="D126" s="57">
        <f>A125</f>
        <v>120</v>
      </c>
      <c r="E126" s="31"/>
      <c r="F126" s="92" t="s">
        <v>345</v>
      </c>
      <c r="G126" s="92"/>
      <c r="H126" s="92"/>
      <c r="I126" s="32">
        <f t="shared" ref="I126:L126" si="5">SUM(I6:I125)</f>
        <v>0</v>
      </c>
      <c r="J126" s="32">
        <f t="shared" si="5"/>
        <v>9</v>
      </c>
      <c r="K126" s="32">
        <f t="shared" si="5"/>
        <v>71</v>
      </c>
      <c r="L126" s="32">
        <f t="shared" si="5"/>
        <v>15185</v>
      </c>
      <c r="M126" s="32">
        <f>SUM(M6:M125)</f>
        <v>0</v>
      </c>
      <c r="N126" s="75">
        <f>SUM(N6:N125)</f>
        <v>15265</v>
      </c>
      <c r="O126" s="33"/>
      <c r="P126" s="33"/>
      <c r="Q126" s="33"/>
    </row>
    <row r="127" spans="1:17" ht="38.25" customHeight="1" x14ac:dyDescent="0.2">
      <c r="A127" s="30"/>
      <c r="B127" s="35"/>
      <c r="C127" s="36"/>
      <c r="D127" s="11"/>
      <c r="E127" s="11"/>
      <c r="H127" s="38"/>
      <c r="I127" s="37"/>
      <c r="J127" s="37"/>
      <c r="K127" s="37"/>
      <c r="L127" s="37"/>
      <c r="M127" s="37"/>
      <c r="N127" s="39"/>
      <c r="O127" s="37"/>
      <c r="P127" s="37"/>
      <c r="Q127" s="37"/>
    </row>
    <row r="128" spans="1:17" ht="13.5" customHeight="1" x14ac:dyDescent="0.2">
      <c r="A128" s="30"/>
      <c r="L128" s="42"/>
    </row>
    <row r="129" spans="1:17" ht="13.5" customHeight="1" x14ac:dyDescent="0.2">
      <c r="A129" s="30"/>
      <c r="B129" s="44" t="s">
        <v>1</v>
      </c>
    </row>
    <row r="130" spans="1:17" s="34" customFormat="1" ht="30.75" customHeight="1" x14ac:dyDescent="0.2">
      <c r="A130" s="30"/>
      <c r="B130" s="95" t="s">
        <v>346</v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</row>
    <row r="131" spans="1:17" s="34" customFormat="1" ht="41.25" customHeight="1" x14ac:dyDescent="0.2">
      <c r="A131" s="30"/>
      <c r="B131" s="93" t="s">
        <v>347</v>
      </c>
      <c r="C131" s="94"/>
      <c r="D131" s="94"/>
      <c r="E131" s="94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</row>
    <row r="132" spans="1:17" s="34" customFormat="1" ht="30.75" customHeight="1" x14ac:dyDescent="0.2">
      <c r="A132" s="30"/>
      <c r="B132" s="45"/>
      <c r="C132" s="45"/>
      <c r="D132" s="45"/>
      <c r="E132" s="45"/>
      <c r="F132" s="45"/>
      <c r="G132" s="45"/>
      <c r="H132" s="45"/>
      <c r="I132" s="45"/>
      <c r="J132" s="64"/>
      <c r="K132" s="64"/>
      <c r="L132" s="64"/>
      <c r="M132" s="64"/>
      <c r="N132" s="64"/>
      <c r="O132" s="64"/>
      <c r="P132" s="64"/>
      <c r="Q132" s="64"/>
    </row>
    <row r="133" spans="1:17" s="34" customFormat="1" ht="18" customHeight="1" x14ac:dyDescent="0.2">
      <c r="A133" s="30"/>
      <c r="B133" s="79" t="s">
        <v>348</v>
      </c>
      <c r="C133" s="80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</row>
    <row r="134" spans="1:17" ht="29.25" customHeight="1" x14ac:dyDescent="0.2">
      <c r="A134" s="30"/>
      <c r="B134" s="91" t="s">
        <v>349</v>
      </c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</row>
    <row r="135" spans="1:17" ht="20.25" customHeight="1" x14ac:dyDescent="0.2">
      <c r="A135" s="30"/>
      <c r="B135" s="66" t="s">
        <v>350</v>
      </c>
      <c r="C135" s="11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</row>
    <row r="136" spans="1:17" ht="39.75" customHeight="1" x14ac:dyDescent="0.2">
      <c r="A136" s="30"/>
      <c r="B136" s="91" t="s">
        <v>351</v>
      </c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</row>
    <row r="137" spans="1:17" s="53" customFormat="1" ht="15.75" customHeight="1" x14ac:dyDescent="0.2">
      <c r="A137" s="30"/>
      <c r="B137" s="47"/>
      <c r="C137" s="48"/>
      <c r="D137" s="48"/>
      <c r="E137" s="48"/>
      <c r="F137" s="49"/>
      <c r="G137" s="49"/>
      <c r="H137" s="49"/>
      <c r="I137" s="50"/>
      <c r="J137" s="51"/>
      <c r="K137" s="51"/>
      <c r="L137" s="51"/>
      <c r="M137" s="51"/>
      <c r="N137" s="51"/>
      <c r="O137" s="52"/>
      <c r="P137" s="52"/>
      <c r="Q137" s="52"/>
    </row>
    <row r="138" spans="1:17" ht="15.75" customHeight="1" x14ac:dyDescent="0.2">
      <c r="A138" s="30"/>
      <c r="B138" s="12"/>
      <c r="C138" s="54"/>
      <c r="D138" s="54"/>
      <c r="E138" s="54"/>
      <c r="F138" s="39"/>
      <c r="G138" s="39"/>
      <c r="H138" s="39"/>
      <c r="I138" s="43"/>
      <c r="J138" s="63"/>
      <c r="K138" s="63"/>
      <c r="L138" s="63"/>
      <c r="M138" s="63"/>
      <c r="N138" s="63"/>
    </row>
    <row r="139" spans="1:17" s="53" customFormat="1" ht="15.75" customHeight="1" x14ac:dyDescent="0.2">
      <c r="A139" s="30"/>
      <c r="B139" s="47"/>
      <c r="C139" s="48"/>
      <c r="D139" s="48"/>
      <c r="E139" s="48"/>
      <c r="F139" s="49"/>
      <c r="G139" s="49"/>
      <c r="H139" s="49"/>
      <c r="I139" s="50"/>
      <c r="J139" s="51"/>
      <c r="K139" s="51"/>
      <c r="L139" s="51"/>
      <c r="M139" s="51"/>
      <c r="N139" s="51"/>
      <c r="O139" s="52"/>
      <c r="P139" s="52"/>
      <c r="Q139" s="52"/>
    </row>
    <row r="140" spans="1:17" ht="13.5" customHeight="1" x14ac:dyDescent="0.2">
      <c r="A140" s="55"/>
      <c r="C140" s="11"/>
    </row>
    <row r="141" spans="1:17" ht="24.75" hidden="1" customHeight="1" x14ac:dyDescent="0.2">
      <c r="A141" s="55"/>
      <c r="B141" s="80"/>
      <c r="C141" s="80"/>
      <c r="D141" s="80"/>
      <c r="E141" s="80"/>
      <c r="F141" s="80"/>
      <c r="G141" s="80"/>
      <c r="H141" s="80"/>
      <c r="I141" s="63"/>
      <c r="J141" s="63"/>
      <c r="K141" s="3"/>
      <c r="L141" s="63"/>
      <c r="M141" s="63"/>
      <c r="N141" s="63"/>
      <c r="O141" s="63"/>
      <c r="P141" s="63"/>
      <c r="Q141" s="63"/>
    </row>
    <row r="142" spans="1:17" ht="13.5" hidden="1" customHeight="1" x14ac:dyDescent="0.2">
      <c r="A142" s="55"/>
      <c r="C142" s="11"/>
      <c r="K142" s="3"/>
    </row>
    <row r="143" spans="1:17" ht="13.5" hidden="1" customHeight="1" x14ac:dyDescent="0.2">
      <c r="A143" s="55"/>
      <c r="C143" s="11"/>
      <c r="K143" s="3"/>
    </row>
    <row r="144" spans="1:17" ht="13.5" hidden="1" customHeight="1" x14ac:dyDescent="0.2">
      <c r="A144" s="55"/>
      <c r="C144" s="11"/>
      <c r="K144" s="3"/>
    </row>
    <row r="145" spans="1:14" ht="13.5" hidden="1" customHeight="1" x14ac:dyDescent="0.2">
      <c r="A145" s="55"/>
      <c r="C145" s="11"/>
      <c r="K145" s="3"/>
      <c r="N145" s="38"/>
    </row>
    <row r="146" spans="1:14" ht="39.950000000000003" customHeight="1" x14ac:dyDescent="0.2">
      <c r="A146" s="55"/>
      <c r="K146" s="3"/>
    </row>
    <row r="147" spans="1:14" ht="39.950000000000003" customHeight="1" x14ac:dyDescent="0.2">
      <c r="K147" s="3"/>
    </row>
  </sheetData>
  <sheetProtection selectLockedCells="1" selectUnlockedCells="1"/>
  <autoFilter ref="A5:Q131" xr:uid="{00000000-0009-0000-0000-000000000000}"/>
  <mergeCells count="27">
    <mergeCell ref="A1:Q1"/>
    <mergeCell ref="Q3:Q5"/>
    <mergeCell ref="B134:Q134"/>
    <mergeCell ref="B141:H141"/>
    <mergeCell ref="F126:H126"/>
    <mergeCell ref="K4:K5"/>
    <mergeCell ref="N3:N5"/>
    <mergeCell ref="I4:I5"/>
    <mergeCell ref="O3:O5"/>
    <mergeCell ref="M4:M5"/>
    <mergeCell ref="L4:L5"/>
    <mergeCell ref="B131:E131"/>
    <mergeCell ref="B136:N136"/>
    <mergeCell ref="B130:Q130"/>
    <mergeCell ref="P3:P5"/>
    <mergeCell ref="B3:B5"/>
    <mergeCell ref="H3:H5"/>
    <mergeCell ref="B133:C133"/>
    <mergeCell ref="A2:P2"/>
    <mergeCell ref="D3:D5"/>
    <mergeCell ref="E3:E5"/>
    <mergeCell ref="I3:M3"/>
    <mergeCell ref="J4:J5"/>
    <mergeCell ref="F3:F5"/>
    <mergeCell ref="G3:G5"/>
    <mergeCell ref="C3:C5"/>
    <mergeCell ref="A3:A5"/>
  </mergeCells>
  <phoneticPr fontId="1" type="noConversion"/>
  <printOptions horizontalCentered="1"/>
  <pageMargins left="0" right="0" top="0.19685039370078741" bottom="0.27559055118110237" header="0.11811023622047245" footer="0.11811023622047245"/>
  <pageSetup paperSize="8" scale="99" fitToHeight="0" orientation="landscape" r:id="rId1"/>
  <headerFooter alignWithMargins="0">
    <oddFooter>第 &amp;P 頁</oddFooter>
  </headerFooter>
  <ignoredErrors>
    <ignoredError sqref="N33:N38 I126:M126 N92:N104 N76:N86 N6:N12 N41:N43 N52:N57 N62:N75 N87:N91 N105:N106 N107:N125 N14:N19 N21:N23 N25:N32 N40 N51 N59:N61 N45:N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masterlist</vt:lpstr>
      <vt:lpstr>masterlist!Print_Area</vt:lpstr>
      <vt:lpstr>masterlist!Print_Titles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SWD</dc:creator>
  <cp:lastModifiedBy>NG, Kanas CK</cp:lastModifiedBy>
  <cp:lastPrinted>2024-07-25T02:23:58Z</cp:lastPrinted>
  <dcterms:created xsi:type="dcterms:W3CDTF">2013-07-26T07:01:35Z</dcterms:created>
  <dcterms:modified xsi:type="dcterms:W3CDTF">2024-07-25T04:32:29Z</dcterms:modified>
  <cp:contentStatus/>
</cp:coreProperties>
</file>